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2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<sst xmlns="http://schemas.openxmlformats.org/spreadsheetml/2006/main" count="1046" uniqueCount="387">
  <si>
    <t>Компетенция</t>
  </si>
  <si>
    <t xml:space="preserve">Малярные  и декоративные работы </t>
  </si>
  <si>
    <t>Наименование этапа Чемпионата</t>
  </si>
  <si>
    <t>Региональный этап</t>
  </si>
  <si>
    <t>Субъект РФ (регион проведения)</t>
  </si>
  <si>
    <t>Забайкальский край</t>
  </si>
  <si>
    <t>Базовая организация расположения конкурсной площадки</t>
  </si>
  <si>
    <t>ГПОУ "Читинский техникум отраслевых технологий и бизнеса"</t>
  </si>
  <si>
    <t>Адрес конкурсной площадки</t>
  </si>
  <si>
    <t>г.Чита, ул. Бабушкина 2Б</t>
  </si>
  <si>
    <t>Даты проведения</t>
  </si>
  <si>
    <t>17.02-25.02.2025г.</t>
  </si>
  <si>
    <t>Главный эксперт</t>
  </si>
  <si>
    <t>Комнатная Светлана Викторовна</t>
  </si>
  <si>
    <t>Электронная почта ГЭ</t>
  </si>
  <si>
    <t>belka-sveta86@mail.ru</t>
  </si>
  <si>
    <t>Моб.телефон ГЭ</t>
  </si>
  <si>
    <t>Технический администратор площадки</t>
  </si>
  <si>
    <t>Семенюк Ирина Юрьевна</t>
  </si>
  <si>
    <t>Электронная почта ТАП</t>
  </si>
  <si>
    <t>semenyk.irina197@gmail.com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</si>
  <si>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</si>
  <si>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</si>
  <si>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</si>
  <si>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</si>
  <si>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</si>
  <si>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</si>
  <si>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</si>
  <si>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</si>
  <si>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</si>
  <si>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</si>
  <si>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</si>
  <si>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</si>
  <si>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</si>
  <si>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</si>
  <si>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</si>
  <si>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</si>
  <si>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</si>
  <si>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</si>
  <si>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</si>
  <si>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</si>
  <si>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</si>
  <si>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</si>
  <si>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</si>
  <si>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</si>
  <si>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</si>
  <si>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t xml:space="preserve">Освещение: Допустимо верхнее искусственное освещение ( не менее 350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</si>
  <si>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</si>
  <si>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7 подключения к сети  по (220 Вольт)	</t>
  </si>
  <si>
    <t>Контур заземления для электропитания и сети слаботочных подключений (при необходимости) :  требуется</t>
  </si>
  <si>
    <t>Покрытие пола: не требуется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</si>
  <si>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</si>
  <si>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</si>
  <si>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</si>
  <si>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</si>
  <si>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</si>
  <si>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</si>
  <si>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</si>
  <si>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</si>
  <si>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</si>
  <si>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</si>
  <si>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Эталонный строительный уровень</t>
  </si>
  <si>
    <t>длинна 1000 мм,погрешность до 0,5 мм</t>
  </si>
  <si>
    <t>Контрольно измерительный инструмент</t>
  </si>
  <si>
    <t>шт</t>
  </si>
  <si>
    <t>Бочка пластиковая  100 л . под чистую воду.</t>
  </si>
  <si>
    <t>Критически важные характеристики отсутствуют</t>
  </si>
  <si>
    <t>Инвентарь</t>
  </si>
  <si>
    <t>Бочка пластиковая  100 л . под грязную воду.</t>
  </si>
  <si>
    <t>Комната Конкурсантов (оборудование, инструмент, мебель) (по количеству конкурсантов)</t>
  </si>
  <si>
    <t>Площадь зоны: не менее 16 кв.м.</t>
  </si>
  <si>
    <t>Освещение: Допустимо верхнее искусственное освещение ( не менее 350 люкс)</t>
  </si>
  <si>
    <t xml:space="preserve">Электричество: 1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</si>
  <si>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</si>
  <si>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на усмотрение организатора</t>
  </si>
  <si>
    <t>Подведение/ отведение ГХВС (при необходимости): не требуется</t>
  </si>
  <si>
    <t>Шкаф для одежды</t>
  </si>
  <si>
    <t>Запираемый на ключ</t>
  </si>
  <si>
    <t>Мебель</t>
  </si>
  <si>
    <t xml:space="preserve">шт </t>
  </si>
  <si>
    <t>Стол</t>
  </si>
  <si>
    <t>Офисный</t>
  </si>
  <si>
    <t>Стул</t>
  </si>
  <si>
    <t>Розетка</t>
  </si>
  <si>
    <t>Электричество: точка на 220 Вольт</t>
  </si>
  <si>
    <t>ПО</t>
  </si>
  <si>
    <t xml:space="preserve">Кулер </t>
  </si>
  <si>
    <t>Холодная / горячая вода</t>
  </si>
  <si>
    <t>охрана труда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</si>
  <si>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</si>
  <si>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36 кв.м.</t>
  </si>
  <si>
    <t xml:space="preserve">Электричество: 2 подключения к сети  по (220 Вольт)	</t>
  </si>
  <si>
    <t>Подведение/ отведение ГХВС (при необходимости) : не требуется</t>
  </si>
  <si>
    <t>Ноутбук/компъютер</t>
  </si>
  <si>
    <t>операционная система Windows 10 или аналог, оперативная память
8 ГБ</t>
  </si>
  <si>
    <t>Оборудование IT</t>
  </si>
  <si>
    <t xml:space="preserve">Програмное обеспечение  </t>
  </si>
  <si>
    <t>Word, Excel, NanoCAD, Power Point или эквивалент</t>
  </si>
  <si>
    <t>Проектор</t>
  </si>
  <si>
    <t xml:space="preserve"> Диагональ матрицы 0.55 " Кол-во матриц  3. Яркость  3600 lm. Тип лампы UHE/ Мощность лампы  210 Вт..Рабочий формат  4:3.Разрешение 1024 x 768</t>
  </si>
  <si>
    <t>Экран для проектора</t>
  </si>
  <si>
    <t>Белый, ширина не меннее 2 м.</t>
  </si>
  <si>
    <t>МФУ</t>
  </si>
  <si>
    <t>Принтер/сканер/копир/формат А4</t>
  </si>
  <si>
    <t>Запасной картридж для МФУ</t>
  </si>
  <si>
    <t>Важные характеристики отсутствуют</t>
  </si>
  <si>
    <t>Расходные материалы</t>
  </si>
  <si>
    <t>Вешалка</t>
  </si>
  <si>
    <t>Штанга на колесах, с крючками (не менее 12 крючков) или настенная.</t>
  </si>
  <si>
    <t>Мусорная корзина</t>
  </si>
  <si>
    <t>Удлинитель</t>
  </si>
  <si>
    <t>не менее 3 розеток</t>
  </si>
  <si>
    <t>Охрана труда и техника безопасности</t>
  </si>
  <si>
    <t>Аптечка</t>
  </si>
  <si>
    <t>Универсальная</t>
  </si>
  <si>
    <t>Охрана труда</t>
  </si>
  <si>
    <t>Огнетушитель</t>
  </si>
  <si>
    <t>Углекислотный, универсальный переносной огнетушитель.</t>
  </si>
  <si>
    <t>Тип диспенсер  (холодная/горячая вода)</t>
  </si>
  <si>
    <t xml:space="preserve">Складское помещение </t>
  </si>
  <si>
    <t>Площадь зоны: не менее 10 кв.м.</t>
  </si>
  <si>
    <t>Интернет : не требуется</t>
  </si>
  <si>
    <t>Стеллаж</t>
  </si>
  <si>
    <t>металлический с полками</t>
  </si>
  <si>
    <t>Рабочее место Конкурсанта (основное оборудование, вспомогательное оборудование, инструмент (по количеству рабочих мест))</t>
  </si>
  <si>
    <t xml:space="preserve">Электричество: 5 подключения к сети  по (220 Вольт)	</t>
  </si>
  <si>
    <t>Покрытие пола: ковролин  - на усмотрение организатора</t>
  </si>
  <si>
    <t>Ручка телескопическая для валиков, 1,5-3 м</t>
  </si>
  <si>
    <t>Ручка телескопическая  используется совместно с валиком. Позволяет проводить покрасочные работы в сложных и труднодоступных местах без использования стремянки. Ручка имеет коническую и резьбовую систему крепления, металлический корпус, пластиковую рукоятку. Регулировка по длине: 1.5-3 м.</t>
  </si>
  <si>
    <t>инвентарь</t>
  </si>
  <si>
    <t xml:space="preserve">шт ( на 1 раб.место) </t>
  </si>
  <si>
    <t>Стремянка алюминиевая  4 ступени</t>
  </si>
  <si>
    <t>алюминиевая  4 ступени</t>
  </si>
  <si>
    <t>Оборудование</t>
  </si>
  <si>
    <t>Пушка тепловая</t>
  </si>
  <si>
    <t>Расход воздуха 
130 м³/ч
Термостат 
есть
Наличие сетевой вилки
вилка Schuko
Вес нетто 
1,7 кг
Напряжение
220 В
Мощность при обогреве 
2 кВт
Нагревательный элемент
керамический
Степень защиты
IP20
Класс электробезопасности
I
Частота
50 Гц
Напряжение: 220 В</t>
  </si>
  <si>
    <t>Удлинитель, 5 розеток</t>
  </si>
  <si>
    <t xml:space="preserve">Влагозащитный корпус, длина 10м, количество разеток 5. </t>
  </si>
  <si>
    <t xml:space="preserve">Уровень строительный </t>
  </si>
  <si>
    <t>Длина 1000 мм, погрешность  0,1-0,5 мм/м.</t>
  </si>
  <si>
    <t>Инструмент</t>
  </si>
  <si>
    <t>Длина 2000 мм, погрешность  0,1-0,5 мм/м.</t>
  </si>
  <si>
    <t>Прожектора на штативе </t>
  </si>
  <si>
    <t>Материал корпуса:алюминий
Тип лампы:светодиоды
Мощность светильника:100 Вт
Элементы питания:сеть
Количество и напряжение элементов питания:220В
Диапазон рабочего напряжения:220-240 В</t>
  </si>
  <si>
    <t>оборудование</t>
  </si>
  <si>
    <t>Стол рабочий</t>
  </si>
  <si>
    <t>1800х750х750 мм</t>
  </si>
  <si>
    <t>Миксер для штуктурных смесей</t>
  </si>
  <si>
    <t>Нержавеющий</t>
  </si>
  <si>
    <t xml:space="preserve">Стеллаж </t>
  </si>
  <si>
    <t>Металический стелаж , 4 полки</t>
  </si>
  <si>
    <t xml:space="preserve">Блок влагозащитных розеток </t>
  </si>
  <si>
    <t>Блок розеток (4шт) 220 вольт, влагозащитный, прорезиненный</t>
  </si>
  <si>
    <t>Техника безопасости</t>
  </si>
  <si>
    <t>Средства индивидуальной защиты, спецодежда, спецобувь</t>
  </si>
  <si>
    <t>в соответствии с КЗ</t>
  </si>
  <si>
    <t>конкурсант привозит с собой</t>
  </si>
  <si>
    <t xml:space="preserve"> Зона для работ предусмотренных в вариативном модуле Ж  ( 2  рабочих места) 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</si>
  <si>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</si>
  <si>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6 кв.м.</t>
  </si>
  <si>
    <t>1</t>
  </si>
  <si>
    <t>Краскопульт с низким давлением в комплекте с насадками, форсунками</t>
  </si>
  <si>
    <t>Краскопульт низкого давления, с комплектом сопел</t>
  </si>
  <si>
    <t>5</t>
  </si>
  <si>
    <t>Покрасочная камера, стены МДФ/ГКЛ</t>
  </si>
  <si>
    <t>Площадь не менее 6 кв.м.</t>
  </si>
  <si>
    <t>Охрана труда и техника безопасности (дополнительно)</t>
  </si>
  <si>
    <t>дополнительно не требуется</t>
  </si>
  <si>
    <t>Рабочее место Конкурсанта (расходные материалы по количеству конкурсантов)</t>
  </si>
  <si>
    <t>ВДАК М моющаяся  Olecolor
5 кг (на застройку)</t>
  </si>
  <si>
    <t>Расходные материалы  для застройки стенда</t>
  </si>
  <si>
    <t>ВДАК моющаяся  Olecolor
10 КГ</t>
  </si>
  <si>
    <t>воднодисперсионная краска.Цвет: белая
Базис: 1
Глянец: матовая</t>
  </si>
  <si>
    <t>Лента малярная 50 х 50</t>
  </si>
  <si>
    <t>Ширина:50 мм
Длина:50 м
Вес нетто:0,25 кг
Толщина:0,13 мм
Цвет:белый</t>
  </si>
  <si>
    <t xml:space="preserve">Лента малярная 25мм*25м </t>
  </si>
  <si>
    <t>Тип
клейкая лента
Вид
малярная
Клейкая основа
односторонняя
Устойчивость к УФ-излучению
есть
Для ровных границ</t>
  </si>
  <si>
    <t>Планшеты под подбор цвета 200*300</t>
  </si>
  <si>
    <t>мдф/гкл</t>
  </si>
  <si>
    <t>Планшеты Модуль Е (Имитация фактур), 600*400 мм</t>
  </si>
  <si>
    <t xml:space="preserve">Шпаклевка KNAUF Полимер-Финиш </t>
  </si>
  <si>
    <t>Сухая смесь.Цвет белоснежный
Расход воды на 1 кг сухой смеси 0,35-0,4 л
Жизнеспособность раствора в таре 72 часа
Температура основания от +5 до +30°С
Рекомендуемая толщина слоя 0,2 - 3 мм
Максимальная толщина слоя 5 мм
Расход смеси на на 1 кв. м при толщине слоя 1 мм 1,0-1,1 кг /м</t>
  </si>
  <si>
    <t>Шпатлевка  Олеколор</t>
  </si>
  <si>
    <t xml:space="preserve">Готовая полимерная , белая. </t>
  </si>
  <si>
    <t>Грунтовка  FARBITEX</t>
  </si>
  <si>
    <t>Основа: акриловая / на ПВА/ Латексная, 5 л</t>
  </si>
  <si>
    <t>Водоэмульсионная акриловая краска интерьерная  OLECOLOR 1кг. Цвет 1</t>
  </si>
  <si>
    <t>вд+колронаты, цвет H498</t>
  </si>
  <si>
    <t>Водоэмульсионная акриловая краска интерьерная  OLECOLOR 1кг. Цвет 2</t>
  </si>
  <si>
    <t>вд+колронаты, цвет N323</t>
  </si>
  <si>
    <t>Водоэмульсионная акриловая краска интерьерная  OLECOLOR 1кг. Цвет 3</t>
  </si>
  <si>
    <t>вд+колронаты, цвет K489</t>
  </si>
  <si>
    <t>Водоэмульсионная акриловая краска интерьерная  OLECOLOR 1кг. Цвет 4</t>
  </si>
  <si>
    <t>вд+колронаты, цвет K361</t>
  </si>
  <si>
    <t>Водоэмульсионная акриловая краска интерьерная  OLECOLOR 1кг. Цвет 5</t>
  </si>
  <si>
    <t>вд+колронаты, цвет V314</t>
  </si>
  <si>
    <t>Водоэмульсионная акриловая краска интерьерная  OLECOLOR 1кг. Цвет 6</t>
  </si>
  <si>
    <t>вд+колронаты, цвет  S314</t>
  </si>
  <si>
    <t>Флизелиновый холст, малярный, 1,06 м * 10 м, 130 гр/м</t>
  </si>
  <si>
    <t>Гладкая фактура, на флезелиновой основе</t>
  </si>
  <si>
    <t>Клей KLEO EXTRA 35</t>
  </si>
  <si>
    <t>дл флизелиновых обоев, 250 гр</t>
  </si>
  <si>
    <t>Трафарет 1, "ДВИГАЙСЯ"</t>
  </si>
  <si>
    <t xml:space="preserve"> ПЭК , толщина от 0,1 до 0,5 мм</t>
  </si>
  <si>
    <t>трафарет 2, "С НАМИ"</t>
  </si>
  <si>
    <t>оракал+монтажная пленка</t>
  </si>
  <si>
    <t>Набор для уборки</t>
  </si>
  <si>
    <t>Совок + щетка-сметка
с натуральным или искусственным  ворсом</t>
  </si>
  <si>
    <t>Пленка полиэтиленовая(застройка)</t>
  </si>
  <si>
    <t>Толщина: 150 мкм , 10 кв.м.</t>
  </si>
  <si>
    <t>Мешки для мусора</t>
  </si>
  <si>
    <t>Особо прочные 240 литров</t>
  </si>
  <si>
    <t>Колер микс универсальный №30 ЧЕРНЫЙ (80 мл) TICIANA MIX</t>
  </si>
  <si>
    <t> пигменты, функциональные добавки, консервант в таре</t>
  </si>
  <si>
    <t>Колер микс универсальный № 5 ГОЛУБОЙ (80 мл) TICIANA MIX</t>
  </si>
  <si>
    <t>Колер микс универсальный № 7 ЖЕЛТЫЙ (80 мл) TICIANA MIX</t>
  </si>
  <si>
    <t>Колер микс универсальный №12 КРАСНЫЙ (80 мл) TICIANA MIX</t>
  </si>
  <si>
    <t>Панель  (фреска на скорость)</t>
  </si>
  <si>
    <t>ГКЛ 10 х 2300 х 800мм</t>
  </si>
  <si>
    <t>Лента клейкая армированная(на застройку)</t>
  </si>
  <si>
    <t>48мм х 40м, серебро</t>
  </si>
  <si>
    <t>Рабочий стенд  Г - образной формы, устойчивый.  Размеры: 2500 х 2450 х 3000 мм. Внутренний угол строго 90 градусов, плинтус и наличник 70мм</t>
  </si>
  <si>
    <t>материал стенда - ГВЛ , плинтус из мдф</t>
  </si>
  <si>
    <t>Д/п, Эффект перламутровый песок, Краска финишная с кварцевым наполнителем белый перламутр Storm (1.0 л / 1.2 кг) FARBITEX PROFI</t>
  </si>
  <si>
    <t>Акриловая основа, наполнитель стеклобисер, цвет перламутровый</t>
  </si>
  <si>
    <t>Д/п, Эффект Велюр, Покрытие декоративное с эффектом перламутрового бархата серебро VELVET (0.8 л) Farbitex Profi0,5 кг</t>
  </si>
  <si>
    <t>Акриловая основа, Цвет белый</t>
  </si>
  <si>
    <t>Д/п Эффект Шелка, Декоративное покрытие мокрый шелк DUPON (0.9 л) FARBITEX PROFI</t>
  </si>
  <si>
    <t>Акриловая основа, цвет перламутровый</t>
  </si>
  <si>
    <t xml:space="preserve">Д/п Эффект камня, Штукатурка декоративная Травертин (7 кг) FARBITEX PROFI </t>
  </si>
  <si>
    <t>Акриловая основа, цвет белый, фракция наполнителя от 0,05 до 1 мм</t>
  </si>
  <si>
    <t>Гель перламутровый, Декоративное структурное перламутровое покрытие MODERN (0.9 л) FARBITEX PROFI по 0,5кг.</t>
  </si>
  <si>
    <t>Состав лессирующий полупрозрачный "BATISTE" серебро (0.9 л) FARBITEX PROFI</t>
  </si>
  <si>
    <t>Акриловая основа, цвет полупрозрачный</t>
  </si>
  <si>
    <t>Кюветка для малярных составов  240 (250*290, валики 200)</t>
  </si>
  <si>
    <t>Малярная пластмассовая ванночка  имеет размеры 290х270 мм и применяется для эффективного распределения краски по поверхности валика. Выполнена из пластмассы и имеет ножки для лучшей устойчивости. Рассчитана на большие объемы краски</t>
  </si>
  <si>
    <t>Инвентраь</t>
  </si>
  <si>
    <t>Кюветка для малярных составов  150*290 мм</t>
  </si>
  <si>
    <t xml:space="preserve">Малярная пластмассовая ванночка  имеет размеры 150*290 мми применяется для эффективного распределения краски по поверхности валика. Выполнена из пластмассы и имеет ножки для лучшей устойчивости. </t>
  </si>
  <si>
    <t xml:space="preserve">инвентарь </t>
  </si>
  <si>
    <t>Ведро с крышкой</t>
  </si>
  <si>
    <t>обьем 1л, прочный пластик.</t>
  </si>
  <si>
    <t xml:space="preserve">Ведро строительное. </t>
  </si>
  <si>
    <t>обьем 20л, пластиковое.</t>
  </si>
  <si>
    <t>обьем 5л, пластиковое.</t>
  </si>
  <si>
    <t>Шпатель H-образный , 300 мм</t>
  </si>
  <si>
    <t>Шпатель H-образный , 600 мм</t>
  </si>
  <si>
    <t xml:space="preserve">Валик для нанесения шпатлевки </t>
  </si>
  <si>
    <t>На усмотрения организатора</t>
  </si>
  <si>
    <t>Армированная клейкая лента 48*25 м</t>
  </si>
  <si>
    <t>Валик полиакриловый, 100 мм</t>
  </si>
  <si>
    <t>Валик полиакриловый , 100 мм для водных составов, под 6 мм бюгель</t>
  </si>
  <si>
    <t>Ручка для валика</t>
  </si>
  <si>
    <t>бюгель 6 мм</t>
  </si>
  <si>
    <t>Кисть флейцевая ,30 мм</t>
  </si>
  <si>
    <t>Кисть флейцевая для водных составов</t>
  </si>
  <si>
    <t>Кисть флейцевая ,50 мм</t>
  </si>
  <si>
    <t>Расходные материалы на всех конкурсантов и экспертов</t>
  </si>
  <si>
    <t>Бумага А4</t>
  </si>
  <si>
    <t>Формат:А4</t>
  </si>
  <si>
    <t>Канцелярия</t>
  </si>
  <si>
    <t>пачка 500 листов</t>
  </si>
  <si>
    <t>Бумага А3</t>
  </si>
  <si>
    <t>Формат:А3</t>
  </si>
  <si>
    <t>пачка 100 листов</t>
  </si>
  <si>
    <t>Скотч малярный</t>
  </si>
  <si>
    <t>малярный, 50*25 м.</t>
  </si>
  <si>
    <t>шт.</t>
  </si>
  <si>
    <t>Скотч прозрачный</t>
  </si>
  <si>
    <t>прозрачный, 50 *10 м.</t>
  </si>
  <si>
    <t>Скотч двусторонний</t>
  </si>
  <si>
    <t>двусторонний, 50 *10 м.</t>
  </si>
  <si>
    <t>Ручка шариковая</t>
  </si>
  <si>
    <t>Цвет: синий, шариковая.</t>
  </si>
  <si>
    <t>Степлер со скобами</t>
  </si>
  <si>
    <t>критически важные характеристики позиции отсутствуют</t>
  </si>
  <si>
    <t>Скрепки канцелярские</t>
  </si>
  <si>
    <t>упак.</t>
  </si>
  <si>
    <t>Файлы А4, уп.100 шт</t>
  </si>
  <si>
    <t>Маркер черный перманентный</t>
  </si>
  <si>
    <t>Цвет:черный, перманентный. 1 мм.</t>
  </si>
  <si>
    <t>Папка для документов</t>
  </si>
  <si>
    <t>на 2-х кольцах</t>
  </si>
  <si>
    <t>Папка- держатель для бумаг (А4)</t>
  </si>
  <si>
    <t>для бумаг формата (А4)</t>
  </si>
  <si>
    <t>Карандаш простой</t>
  </si>
  <si>
    <t>ТМ с ластиком</t>
  </si>
  <si>
    <t>Ножницы канцелярские</t>
  </si>
  <si>
    <t>Клей канцелярский</t>
  </si>
  <si>
    <t>Нож канцелярский</t>
  </si>
  <si>
    <t>Стаканчики одноразовые с ручкой</t>
  </si>
  <si>
    <t>СИЗ органов дыхания</t>
  </si>
  <si>
    <t>респиратор или фильтрующая полумаска, класс не ниже FFP2 NR D</t>
  </si>
  <si>
    <t>СИЗ органов зрения</t>
  </si>
  <si>
    <t>Очки защитные открытого типа, линза - поликарбонат, прозрачные</t>
  </si>
  <si>
    <t>СИЗ рук</t>
  </si>
  <si>
    <t>Трикотажные перчатки, класс вязки 10</t>
  </si>
  <si>
    <t xml:space="preserve"> Зона для работ предусмотренных в вариативном модуле Г</t>
  </si>
  <si>
    <t>Панель (фреска ФРИСТАЙЛ)</t>
  </si>
  <si>
    <t>МДФ/ГКЛ 10 х 2300 х 800мм</t>
  </si>
  <si>
    <t xml:space="preserve">Лента малярная </t>
  </si>
  <si>
    <t>Размер - 25мм х 25м</t>
  </si>
  <si>
    <t>Дополнительно не требуется</t>
  </si>
  <si>
    <t>4. Зона для работ предусмотренных в вариативном модуле Ж</t>
  </si>
  <si>
    <t>Панель</t>
  </si>
  <si>
    <t>МДФ 23мм, размеры 800х1900мм</t>
  </si>
  <si>
    <t>Грунт пигментированный, грунтовка акриловая укрывающая белая (1.5 кг) FARBITEX PROFI</t>
  </si>
  <si>
    <t>акриловый пигментированный грунт</t>
  </si>
  <si>
    <t>Эмаль акриловая универсальная высокоглянцевая белый (0.9 кг) OLECOLOR</t>
  </si>
  <si>
    <t>Глянцевая водная эмаль</t>
  </si>
  <si>
    <t>Личный инструмент конкурсанта</t>
  </si>
  <si>
    <t xml:space="preserve">Примечание </t>
  </si>
  <si>
    <t>Ящик для инструментов</t>
  </si>
  <si>
    <t>на усмотрение участника</t>
  </si>
  <si>
    <t xml:space="preserve">шт ( на 1 конкурсанта) </t>
  </si>
  <si>
    <t>Калькулятор</t>
  </si>
  <si>
    <t>Рулетка 5 метровая</t>
  </si>
  <si>
    <t>Наждачная бумага  P 120</t>
  </si>
  <si>
    <t xml:space="preserve">Расходный материал </t>
  </si>
  <si>
    <t>Наждачная бумага  P 180</t>
  </si>
  <si>
    <t>Наждачная бумага  P 240</t>
  </si>
  <si>
    <t>Наждачная бумага  P 320</t>
  </si>
  <si>
    <t>Шлифовальная колодка</t>
  </si>
  <si>
    <t>Нож железный, качественный с выдвигающимся лезвием и запасными лезвиями</t>
  </si>
  <si>
    <t>Лопатка  (Малярная)</t>
  </si>
  <si>
    <t>Карандаш чернографитный</t>
  </si>
  <si>
    <t>Буазет (инструмент декоративный под дерево)</t>
  </si>
  <si>
    <t>Кисть-макловица</t>
  </si>
  <si>
    <t>Резиновый валик для обоев</t>
  </si>
  <si>
    <t>Обойная щетка</t>
  </si>
  <si>
    <t>Обойный шпатель</t>
  </si>
  <si>
    <t>Лазерный и/или цифровой уровень</t>
  </si>
  <si>
    <t>Валик велюровый 10 см  с ручкой</t>
  </si>
  <si>
    <t>Валик поролоновый 20 см  с рукой</t>
  </si>
  <si>
    <t>Валики декоративные  набор. ПО ЖЕЛАНИЮ</t>
  </si>
  <si>
    <t>Апликаторы, штампы, трафареты, печати и т.д. на ваш выбор. Набор.   ПО ЖЕЛАНИЮ</t>
  </si>
  <si>
    <t>Канцелярские принадлежности –набор (ножницы, карандаш, ластик, линейка, циркуль)</t>
  </si>
  <si>
    <t>Кисть для смешивания красок радиаторная 30см</t>
  </si>
  <si>
    <t>Кисть – ручник № 4-6</t>
  </si>
  <si>
    <t>Художественные  кисти набор  скошеная щетина, синтетика мягкая  (№4, 8,14)</t>
  </si>
  <si>
    <t>Кисть 10см мягкая флейц натуральная щетина</t>
  </si>
  <si>
    <t>Венецианская кельма нержавейка , 80мм х 200мм</t>
  </si>
  <si>
    <t>Шприцы обычные, кондитерские и т.д. Набор.  ПО ЖЕЛАНИЮ</t>
  </si>
  <si>
    <t>Опрыскиватель обычный или с помпой.</t>
  </si>
  <si>
    <t>Мастихины набор</t>
  </si>
  <si>
    <t>Набор японских шпателей нержавейка (4 шт)</t>
  </si>
  <si>
    <t>Шпателя универсальные набор. В том числе декоративные.</t>
  </si>
  <si>
    <t>Губка хозяйственная  15-20 см примерно</t>
  </si>
  <si>
    <t>Шпатлевка по дереву для двери</t>
  </si>
  <si>
    <t>Набор декоративных покрытий для модуля Фреска фристайл</t>
  </si>
  <si>
    <t xml:space="preserve">упак. ( на 1 конкурсанта) </t>
  </si>
  <si>
    <t>Губка декоративная</t>
  </si>
  <si>
    <t>Ветошь</t>
  </si>
  <si>
    <t>Лента малярная  на ваш выбор</t>
  </si>
  <si>
    <t>Фильтр для краски</t>
  </si>
  <si>
    <t>Перчатки тканевые</t>
  </si>
  <si>
    <t>Маска защитная типа «Лепесток»</t>
  </si>
  <si>
    <t>Очки защитные</t>
  </si>
  <si>
    <t>Беруши</t>
  </si>
  <si>
    <t>Полумаска 3M™ серии 6000  с фильтрами</t>
  </si>
  <si>
    <t>Перчатки медицинские/косметические 3х типов размеров, в равном количестве</t>
  </si>
  <si>
    <t>Ручная шлифовальная машинка</t>
  </si>
  <si>
    <t>Комплект для обоев - валик и махловица для клея,  ножницы большие и для уголков маникюрные, линейка обойная,  линейка гибкая 4 метра для нарезки, валик прикаточный, шпатель 25-35 см для подрезки, шпатель обойный, ракель, ветошь для протирки клея</t>
  </si>
  <si>
    <t>Комплект для выполнения "Жесткой фрески" - набор кистей художесвенных для отводки линий и углов, валики набор  4/6/8см для заполнения краской, лийнека и муштабель допущенные согластно ТО, метр портняжный 2м.</t>
  </si>
  <si>
    <t>инструмент</t>
  </si>
  <si>
    <t>Комплект спец одежды и обуви с защитными носами.</t>
  </si>
  <si>
    <t>Приспособление для размешивания краски</t>
  </si>
  <si>
    <t>Салфетки влажные, ветошь</t>
  </si>
  <si>
    <t>Шпаклёвка по дереву быстросохнущая</t>
  </si>
  <si>
    <t>Шпаклевка по дереву , белая 0.75 кг</t>
  </si>
  <si>
    <t>Термофен</t>
  </si>
  <si>
    <t>Обойная линейка</t>
  </si>
  <si>
    <t>Уровень 1метр</t>
  </si>
  <si>
    <t>Уровень 2 метра</t>
  </si>
  <si>
    <t>Пылесос класса М, для пыли с ПДК вредных веществ &gt; 0,1 мг/м³ АППАРАТ ПЫЛЕУДАЛЯЮЩИЙ CTL 26 E 230V</t>
  </si>
  <si>
    <t>Шлиф машинка - ШЛИФМАШ. ЭКСЦЕНТРИК. в конт.  T-Loc, комплект ETS EC150/5A EQ-PLUS-SET</t>
  </si>
  <si>
    <t>Портал-удлинитель электрический, в систейнере SYS-PH</t>
  </si>
  <si>
    <t>Комплект для уборки пылесосом</t>
  </si>
  <si>
    <t>Ручной шлифок HSK-A 80x130</t>
  </si>
  <si>
    <t>Лампа  длинная, боковая, малярная</t>
  </si>
  <si>
    <t>Лампа строительная, комплект в конт. T-Loc DUO-Set</t>
  </si>
  <si>
    <t>Мат.шлиф. Granat P100,  STF D150/16 P 100 GR</t>
  </si>
  <si>
    <t>Мат.шлиф. Granat P180,  STF D150/16 P 180 GR</t>
  </si>
  <si>
    <t>Мат.шлиф. Granat P240,  STF D150/16 P 240 GR</t>
  </si>
  <si>
    <t>Мат.шлиф. Granat P320, STF D150/16 P 320 GR</t>
  </si>
  <si>
    <t>Пленка укрывочная тонкая упаковка (0,07мм)</t>
  </si>
  <si>
    <t>Шуруповерт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</si>
</sst>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2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1"/>
      <color rgb="FF000000"/>
      <name val="Times New Roman"/>
      <charset val="204"/>
    </font>
    <font>
      <b/>
      <sz val="12"/>
      <name val="Times New Roman"/>
      <charset val="204"/>
    </font>
    <font>
      <sz val="11"/>
      <color theme="1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sz val="16"/>
      <color indexed="8"/>
      <name val="Times New Roman"/>
      <charset val="204"/>
    </font>
    <font>
      <sz val="11"/>
      <color indexed="2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</font>
    <font>
      <sz val="10"/>
      <color rgb="FF000000"/>
      <name val="Times New Roman"/>
      <charset val="204"/>
    </font>
    <font>
      <sz val="12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FF0000"/>
      <name val="Times New Roman"/>
      <charset val="204"/>
    </font>
  </fonts>
  <fills count="4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7"/>
      </top>
      <bottom style="thin">
        <color indexed="8"/>
      </bottom>
      <diagonal/>
    </border>
    <border>
      <left/>
      <right style="thin">
        <color indexed="17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7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2" fillId="15" borderId="4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45" applyNumberFormat="0" applyAlignment="0" applyProtection="0">
      <alignment vertical="center"/>
    </xf>
    <xf numFmtId="0" fontId="31" fillId="17" borderId="46" applyNumberFormat="0" applyAlignment="0" applyProtection="0">
      <alignment vertical="center"/>
    </xf>
    <xf numFmtId="0" fontId="32" fillId="17" borderId="45" applyNumberFormat="0" applyAlignment="0" applyProtection="0">
      <alignment vertical="center"/>
    </xf>
    <xf numFmtId="0" fontId="33" fillId="18" borderId="47" applyNumberFormat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1" fillId="0" borderId="0"/>
  </cellStyleXfs>
  <cellXfs count="175">
    <xf numFmtId="0" fontId="0" fillId="0" borderId="0" xfId="0"/>
    <xf numFmtId="0" fontId="1" fillId="0" borderId="0" xfId="49"/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right"/>
    </xf>
    <xf numFmtId="0" fontId="3" fillId="2" borderId="0" xfId="49" applyFont="1" applyFill="1" applyAlignment="1">
      <alignment horizontal="center"/>
    </xf>
    <xf numFmtId="0" fontId="3" fillId="0" borderId="0" xfId="49" applyFont="1"/>
    <xf numFmtId="0" fontId="3" fillId="3" borderId="0" xfId="49" applyFont="1" applyFill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5" fillId="4" borderId="2" xfId="49" applyFont="1" applyFill="1" applyBorder="1" applyAlignment="1">
      <alignment horizontal="center" vertical="center"/>
    </xf>
    <xf numFmtId="0" fontId="2" fillId="0" borderId="3" xfId="49" applyFont="1" applyBorder="1"/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/>
    <xf numFmtId="0" fontId="1" fillId="0" borderId="7" xfId="49" applyBorder="1"/>
    <xf numFmtId="0" fontId="6" fillId="0" borderId="7" xfId="49" applyFont="1" applyBorder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0" fontId="1" fillId="0" borderId="7" xfId="49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0" fillId="0" borderId="0" xfId="49" applyFont="1"/>
    <xf numFmtId="0" fontId="6" fillId="0" borderId="0" xfId="49" applyFont="1"/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horizontal="right"/>
    </xf>
    <xf numFmtId="0" fontId="4" fillId="3" borderId="0" xfId="49" applyFont="1" applyFill="1" applyAlignment="1">
      <alignment horizontal="center" vertical="center" wrapText="1"/>
    </xf>
    <xf numFmtId="0" fontId="8" fillId="0" borderId="0" xfId="49" applyFont="1" applyAlignment="1">
      <alignment horizontal="left" vertical="top" wrapText="1"/>
    </xf>
    <xf numFmtId="0" fontId="8" fillId="0" borderId="0" xfId="49" applyFont="1" applyAlignment="1">
      <alignment horizontal="left"/>
    </xf>
    <xf numFmtId="0" fontId="6" fillId="0" borderId="3" xfId="49" applyFont="1" applyBorder="1"/>
    <xf numFmtId="0" fontId="6" fillId="0" borderId="6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top" wrapText="1"/>
    </xf>
    <xf numFmtId="49" fontId="7" fillId="5" borderId="9" xfId="0" applyNumberFormat="1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9" fillId="0" borderId="10" xfId="49" applyFont="1" applyBorder="1" applyAlignment="1">
      <alignment horizontal="center" vertical="center" wrapText="1"/>
    </xf>
    <xf numFmtId="0" fontId="9" fillId="0" borderId="7" xfId="49" applyFont="1" applyBorder="1" applyAlignment="1">
      <alignment horizontal="center" vertical="center" wrapText="1"/>
    </xf>
    <xf numFmtId="0" fontId="10" fillId="0" borderId="11" xfId="49" applyFont="1" applyBorder="1" applyAlignment="1">
      <alignment horizontal="left" vertical="top"/>
    </xf>
    <xf numFmtId="49" fontId="7" fillId="5" borderId="9" xfId="0" applyNumberFormat="1" applyFont="1" applyFill="1" applyBorder="1" applyAlignment="1">
      <alignment horizontal="left" vertical="top" wrapText="1"/>
    </xf>
    <xf numFmtId="49" fontId="7" fillId="5" borderId="7" xfId="0" applyNumberFormat="1" applyFont="1" applyFill="1" applyBorder="1" applyAlignment="1">
      <alignment horizontal="left" vertical="top" wrapText="1"/>
    </xf>
    <xf numFmtId="49" fontId="7" fillId="5" borderId="9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center" wrapText="1"/>
    </xf>
    <xf numFmtId="49" fontId="7" fillId="6" borderId="9" xfId="0" applyNumberFormat="1" applyFont="1" applyFill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49" fontId="9" fillId="5" borderId="9" xfId="0" applyNumberFormat="1" applyFont="1" applyFill="1" applyBorder="1" applyAlignment="1">
      <alignment horizontal="left" vertical="top" wrapText="1"/>
    </xf>
    <xf numFmtId="49" fontId="9" fillId="5" borderId="9" xfId="0" applyNumberFormat="1" applyFont="1" applyFill="1" applyBorder="1" applyAlignment="1">
      <alignment horizontal="left" vertical="top"/>
    </xf>
    <xf numFmtId="49" fontId="7" fillId="5" borderId="9" xfId="0" applyNumberFormat="1" applyFont="1" applyFill="1" applyBorder="1" applyAlignment="1">
      <alignment horizontal="center" vertical="top"/>
    </xf>
    <xf numFmtId="49" fontId="7" fillId="5" borderId="7" xfId="0" applyNumberFormat="1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center" vertical="top"/>
    </xf>
    <xf numFmtId="0" fontId="10" fillId="0" borderId="1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49" fontId="7" fillId="7" borderId="7" xfId="0" applyNumberFormat="1" applyFont="1" applyFill="1" applyBorder="1" applyAlignment="1">
      <alignment horizontal="left" vertical="top" wrapText="1"/>
    </xf>
    <xf numFmtId="49" fontId="7" fillId="5" borderId="7" xfId="0" applyNumberFormat="1" applyFont="1" applyFill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49" fontId="7" fillId="5" borderId="7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wrapText="1"/>
    </xf>
    <xf numFmtId="0" fontId="5" fillId="8" borderId="13" xfId="49" applyFont="1" applyFill="1" applyBorder="1" applyAlignment="1">
      <alignment horizontal="center"/>
    </xf>
    <xf numFmtId="0" fontId="5" fillId="8" borderId="14" xfId="49" applyFont="1" applyFill="1" applyBorder="1" applyAlignment="1">
      <alignment horizontal="center"/>
    </xf>
    <xf numFmtId="0" fontId="5" fillId="8" borderId="11" xfId="49" applyFont="1" applyFill="1" applyBorder="1" applyAlignment="1">
      <alignment horizontal="center"/>
    </xf>
    <xf numFmtId="0" fontId="6" fillId="0" borderId="4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top"/>
    </xf>
    <xf numFmtId="49" fontId="12" fillId="9" borderId="15" xfId="0" applyNumberFormat="1" applyFont="1" applyFill="1" applyBorder="1" applyAlignment="1">
      <alignment horizontal="left" vertical="top" wrapText="1"/>
    </xf>
    <xf numFmtId="49" fontId="12" fillId="9" borderId="15" xfId="0" applyNumberFormat="1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49" fontId="12" fillId="9" borderId="15" xfId="0" applyNumberFormat="1" applyFont="1" applyFill="1" applyBorder="1" applyAlignment="1">
      <alignment horizontal="center" vertical="top"/>
    </xf>
    <xf numFmtId="0" fontId="6" fillId="0" borderId="8" xfId="49" applyFont="1" applyBorder="1" applyAlignment="1">
      <alignment horizontal="center" vertical="top"/>
    </xf>
    <xf numFmtId="49" fontId="7" fillId="5" borderId="7" xfId="0" applyNumberFormat="1" applyFont="1" applyFill="1" applyBorder="1" applyAlignment="1">
      <alignment vertical="top" wrapText="1"/>
    </xf>
    <xf numFmtId="0" fontId="6" fillId="0" borderId="2" xfId="49" applyFont="1" applyBorder="1" applyAlignment="1">
      <alignment horizontal="center" vertical="top"/>
    </xf>
    <xf numFmtId="0" fontId="10" fillId="0" borderId="16" xfId="49" applyFont="1" applyBorder="1" applyAlignment="1">
      <alignment horizontal="left" vertical="top"/>
    </xf>
    <xf numFmtId="0" fontId="6" fillId="0" borderId="7" xfId="49" applyFont="1" applyBorder="1" applyAlignment="1">
      <alignment horizontal="center"/>
    </xf>
    <xf numFmtId="49" fontId="13" fillId="10" borderId="17" xfId="0" applyNumberFormat="1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49" fontId="13" fillId="11" borderId="20" xfId="0" applyNumberFormat="1" applyFont="1" applyFill="1" applyBorder="1" applyAlignment="1">
      <alignment horizontal="center" vertical="center"/>
    </xf>
    <xf numFmtId="0" fontId="0" fillId="9" borderId="21" xfId="0" applyFill="1" applyBorder="1"/>
    <xf numFmtId="0" fontId="0" fillId="9" borderId="22" xfId="0" applyFill="1" applyBorder="1"/>
    <xf numFmtId="49" fontId="12" fillId="9" borderId="23" xfId="0" applyNumberFormat="1" applyFont="1" applyFill="1" applyBorder="1" applyAlignment="1">
      <alignment horizontal="left" vertical="center" wrapText="1"/>
    </xf>
    <xf numFmtId="49" fontId="12" fillId="9" borderId="24" xfId="0" applyNumberFormat="1" applyFont="1" applyFill="1" applyBorder="1" applyAlignment="1">
      <alignment horizontal="center" vertical="center" wrapText="1"/>
    </xf>
    <xf numFmtId="49" fontId="12" fillId="9" borderId="24" xfId="0" applyNumberFormat="1" applyFont="1" applyFill="1" applyBorder="1" applyAlignment="1">
      <alignment horizontal="center" vertical="top" wrapText="1"/>
    </xf>
    <xf numFmtId="0" fontId="12" fillId="9" borderId="15" xfId="0" applyFont="1" applyFill="1" applyBorder="1" applyAlignment="1">
      <alignment horizontal="center" vertical="top" wrapText="1"/>
    </xf>
    <xf numFmtId="49" fontId="6" fillId="9" borderId="15" xfId="0" applyNumberFormat="1" applyFont="1" applyFill="1" applyBorder="1" applyAlignment="1">
      <alignment horizontal="left" vertical="top" wrapText="1"/>
    </xf>
    <xf numFmtId="49" fontId="12" fillId="9" borderId="15" xfId="0" applyNumberFormat="1" applyFont="1" applyFill="1" applyBorder="1" applyAlignment="1">
      <alignment horizontal="left" vertical="top"/>
    </xf>
    <xf numFmtId="0" fontId="12" fillId="9" borderId="15" xfId="0" applyFont="1" applyFill="1" applyBorder="1" applyAlignment="1">
      <alignment horizontal="center" vertical="center" wrapText="1"/>
    </xf>
    <xf numFmtId="49" fontId="12" fillId="9" borderId="15" xfId="0" applyNumberFormat="1" applyFont="1" applyFill="1" applyBorder="1" applyAlignment="1">
      <alignment horizontal="center" vertical="top" wrapText="1"/>
    </xf>
    <xf numFmtId="0" fontId="12" fillId="9" borderId="15" xfId="0" applyFont="1" applyFill="1" applyBorder="1" applyAlignment="1">
      <alignment vertical="top"/>
    </xf>
    <xf numFmtId="49" fontId="12" fillId="9" borderId="23" xfId="0" applyNumberFormat="1" applyFont="1" applyFill="1" applyBorder="1" applyAlignment="1">
      <alignment horizontal="left" vertical="top" wrapText="1"/>
    </xf>
    <xf numFmtId="49" fontId="13" fillId="11" borderId="17" xfId="0" applyNumberFormat="1" applyFont="1" applyFill="1" applyBorder="1" applyAlignment="1">
      <alignment horizontal="center" vertical="center"/>
    </xf>
    <xf numFmtId="49" fontId="13" fillId="11" borderId="18" xfId="0" applyNumberFormat="1" applyFont="1" applyFill="1" applyBorder="1" applyAlignment="1">
      <alignment horizontal="center" vertical="center"/>
    </xf>
    <xf numFmtId="49" fontId="13" fillId="11" borderId="25" xfId="0" applyNumberFormat="1" applyFont="1" applyFill="1" applyBorder="1" applyAlignment="1">
      <alignment horizontal="center" vertical="center"/>
    </xf>
    <xf numFmtId="49" fontId="12" fillId="9" borderId="15" xfId="0" applyNumberFormat="1" applyFont="1" applyFill="1" applyBorder="1" applyAlignment="1">
      <alignment horizontal="left" vertical="center" wrapText="1"/>
    </xf>
    <xf numFmtId="49" fontId="12" fillId="9" borderId="15" xfId="0" applyNumberFormat="1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left"/>
    </xf>
    <xf numFmtId="0" fontId="12" fillId="9" borderId="15" xfId="0" applyFont="1" applyFill="1" applyBorder="1"/>
    <xf numFmtId="0" fontId="14" fillId="9" borderId="15" xfId="0" applyFont="1" applyFill="1" applyBorder="1"/>
    <xf numFmtId="0" fontId="14" fillId="9" borderId="15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top"/>
    </xf>
    <xf numFmtId="0" fontId="15" fillId="0" borderId="26" xfId="49" applyFont="1" applyBorder="1" applyAlignment="1">
      <alignment horizontal="left" vertical="top" wrapText="1"/>
    </xf>
    <xf numFmtId="0" fontId="9" fillId="0" borderId="27" xfId="49" applyFont="1" applyBorder="1"/>
    <xf numFmtId="0" fontId="9" fillId="0" borderId="28" xfId="49" applyFont="1" applyBorder="1"/>
    <xf numFmtId="0" fontId="9" fillId="0" borderId="29" xfId="49" applyFont="1" applyBorder="1" applyAlignment="1">
      <alignment horizontal="left" vertical="top" wrapText="1"/>
    </xf>
    <xf numFmtId="0" fontId="9" fillId="0" borderId="0" xfId="49" applyFont="1"/>
    <xf numFmtId="0" fontId="9" fillId="0" borderId="30" xfId="49" applyFont="1" applyBorder="1"/>
    <xf numFmtId="0" fontId="9" fillId="0" borderId="31" xfId="49" applyFont="1" applyBorder="1" applyAlignment="1">
      <alignment horizontal="left" vertical="top" wrapText="1"/>
    </xf>
    <xf numFmtId="0" fontId="9" fillId="0" borderId="32" xfId="49" applyFont="1" applyBorder="1"/>
    <xf numFmtId="0" fontId="9" fillId="0" borderId="33" xfId="49" applyFont="1" applyBorder="1"/>
    <xf numFmtId="0" fontId="7" fillId="5" borderId="7" xfId="0" applyFont="1" applyFill="1" applyBorder="1" applyAlignment="1">
      <alignment horizontal="center" vertical="top" wrapText="1"/>
    </xf>
    <xf numFmtId="49" fontId="16" fillId="0" borderId="7" xfId="0" applyNumberFormat="1" applyFont="1" applyBorder="1"/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top" wrapText="1"/>
    </xf>
    <xf numFmtId="0" fontId="9" fillId="0" borderId="7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top" wrapText="1"/>
    </xf>
    <xf numFmtId="0" fontId="6" fillId="0" borderId="34" xfId="49" applyFont="1" applyBorder="1" applyAlignment="1">
      <alignment horizontal="center" vertical="top"/>
    </xf>
    <xf numFmtId="49" fontId="12" fillId="9" borderId="15" xfId="0" applyNumberFormat="1" applyFont="1" applyFill="1" applyBorder="1" applyAlignment="1">
      <alignment vertical="top"/>
    </xf>
    <xf numFmtId="0" fontId="10" fillId="0" borderId="4" xfId="49" applyFont="1" applyBorder="1" applyAlignment="1">
      <alignment horizontal="left" vertical="top"/>
    </xf>
    <xf numFmtId="0" fontId="6" fillId="0" borderId="4" xfId="49" applyFont="1" applyBorder="1" applyAlignment="1">
      <alignment horizontal="center" vertical="top"/>
    </xf>
    <xf numFmtId="0" fontId="6" fillId="0" borderId="6" xfId="49" applyFont="1" applyBorder="1" applyAlignment="1">
      <alignment horizontal="center" vertical="top"/>
    </xf>
    <xf numFmtId="0" fontId="10" fillId="0" borderId="6" xfId="49" applyFont="1" applyBorder="1" applyAlignment="1">
      <alignment horizontal="left" vertical="top"/>
    </xf>
    <xf numFmtId="49" fontId="12" fillId="9" borderId="19" xfId="0" applyNumberFormat="1" applyFont="1" applyFill="1" applyBorder="1" applyAlignment="1">
      <alignment horizontal="left" vertical="top" wrapText="1"/>
    </xf>
    <xf numFmtId="49" fontId="12" fillId="9" borderId="17" xfId="0" applyNumberFormat="1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49" fontId="13" fillId="11" borderId="35" xfId="0" applyNumberFormat="1" applyFont="1" applyFill="1" applyBorder="1" applyAlignment="1">
      <alignment horizontal="center" vertical="center"/>
    </xf>
    <xf numFmtId="0" fontId="13" fillId="11" borderId="36" xfId="0" applyFont="1" applyFill="1" applyBorder="1" applyAlignment="1">
      <alignment horizontal="center" vertical="center"/>
    </xf>
    <xf numFmtId="0" fontId="13" fillId="11" borderId="37" xfId="0" applyFont="1" applyFill="1" applyBorder="1" applyAlignment="1">
      <alignment horizontal="center" vertical="center"/>
    </xf>
    <xf numFmtId="49" fontId="12" fillId="9" borderId="38" xfId="0" applyNumberFormat="1" applyFont="1" applyFill="1" applyBorder="1" applyAlignment="1">
      <alignment horizontal="left" vertical="center" wrapText="1"/>
    </xf>
    <xf numFmtId="49" fontId="12" fillId="9" borderId="38" xfId="0" applyNumberFormat="1" applyFont="1" applyFill="1" applyBorder="1" applyAlignment="1">
      <alignment horizontal="center" vertical="center" wrapText="1"/>
    </xf>
    <xf numFmtId="49" fontId="12" fillId="9" borderId="23" xfId="0" applyNumberFormat="1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left" vertical="top"/>
    </xf>
    <xf numFmtId="0" fontId="5" fillId="12" borderId="8" xfId="49" applyFont="1" applyFill="1" applyBorder="1" applyAlignment="1">
      <alignment horizontal="center" vertical="center"/>
    </xf>
    <xf numFmtId="0" fontId="6" fillId="8" borderId="1" xfId="49" applyFont="1" applyFill="1" applyBorder="1" applyAlignment="1">
      <alignment horizontal="center"/>
    </xf>
    <xf numFmtId="0" fontId="6" fillId="8" borderId="39" xfId="49" applyFont="1" applyFill="1" applyBorder="1" applyAlignment="1">
      <alignment horizontal="center"/>
    </xf>
    <xf numFmtId="0" fontId="6" fillId="0" borderId="34" xfId="49" applyFont="1" applyBorder="1" applyAlignment="1">
      <alignment horizontal="left" vertical="center" wrapText="1"/>
    </xf>
    <xf numFmtId="0" fontId="6" fillId="0" borderId="34" xfId="49" applyFont="1" applyBorder="1" applyAlignment="1">
      <alignment horizontal="center" vertical="center" wrapText="1"/>
    </xf>
    <xf numFmtId="0" fontId="18" fillId="13" borderId="40" xfId="0" applyFont="1" applyFill="1" applyBorder="1" applyAlignment="1">
      <alignment horizontal="left" vertical="top"/>
    </xf>
    <xf numFmtId="0" fontId="18" fillId="13" borderId="41" xfId="0" applyFont="1" applyFill="1" applyBorder="1" applyAlignment="1">
      <alignment vertical="top"/>
    </xf>
    <xf numFmtId="0" fontId="19" fillId="0" borderId="4" xfId="49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0" fontId="6" fillId="0" borderId="34" xfId="49" applyFont="1" applyBorder="1" applyAlignment="1">
      <alignment horizontal="center" vertical="top" wrapText="1"/>
    </xf>
    <xf numFmtId="0" fontId="19" fillId="0" borderId="7" xfId="0" applyFont="1" applyBorder="1" applyAlignment="1">
      <alignment horizontal="left" vertical="top" wrapText="1"/>
    </xf>
    <xf numFmtId="0" fontId="19" fillId="14" borderId="7" xfId="0" applyFont="1" applyFill="1" applyBorder="1" applyAlignment="1">
      <alignment horizontal="left" vertical="top" wrapText="1"/>
    </xf>
    <xf numFmtId="0" fontId="9" fillId="0" borderId="4" xfId="49" applyFont="1" applyBorder="1" applyAlignment="1">
      <alignment horizontal="left" vertical="top" wrapText="1"/>
    </xf>
    <xf numFmtId="0" fontId="6" fillId="0" borderId="4" xfId="49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wrapText="1"/>
    </xf>
    <xf numFmtId="49" fontId="12" fillId="9" borderId="15" xfId="0" applyNumberFormat="1" applyFont="1" applyFill="1" applyBorder="1" applyAlignment="1">
      <alignment vertical="top" wrapText="1"/>
    </xf>
    <xf numFmtId="0" fontId="5" fillId="0" borderId="0" xfId="49" applyFont="1" applyAlignment="1">
      <alignment vertical="center" wrapText="1"/>
    </xf>
    <xf numFmtId="0" fontId="10" fillId="0" borderId="9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right" wrapText="1"/>
    </xf>
    <xf numFmtId="0" fontId="21" fillId="0" borderId="7" xfId="6" applyBorder="1" applyAlignment="1">
      <alignment horizontal="right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menyk.irina197@gmail.com" TargetMode="External"/><Relationship Id="rId1" Type="http://schemas.openxmlformats.org/officeDocument/2006/relationships/hyperlink" Target="mailto:belka-sveta8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5"/>
  <sheetViews>
    <sheetView topLeftCell="A3" workbookViewId="0">
      <selection activeCell="B14" sqref="B14"/>
    </sheetView>
  </sheetViews>
  <sheetFormatPr defaultColWidth="9" defaultRowHeight="18.75" outlineLevelCol="1"/>
  <cols>
    <col min="1" max="1" width="52.1809523809524" style="170" customWidth="1"/>
    <col min="2" max="2" width="90.5428571428571" style="171" customWidth="1"/>
  </cols>
  <sheetData>
    <row r="2" spans="2:2">
      <c r="B2" s="170"/>
    </row>
    <row r="3" spans="1:2">
      <c r="A3" s="172" t="s">
        <v>0</v>
      </c>
      <c r="B3" s="173" t="s">
        <v>1</v>
      </c>
    </row>
    <row r="4" spans="1:2">
      <c r="A4" s="172" t="s">
        <v>2</v>
      </c>
      <c r="B4" s="173" t="s">
        <v>3</v>
      </c>
    </row>
    <row r="5" spans="1:2">
      <c r="A5" s="172" t="s">
        <v>4</v>
      </c>
      <c r="B5" s="173" t="s">
        <v>5</v>
      </c>
    </row>
    <row r="6" ht="37.5" spans="1:2">
      <c r="A6" s="172" t="s">
        <v>6</v>
      </c>
      <c r="B6" s="173" t="s">
        <v>7</v>
      </c>
    </row>
    <row r="7" spans="1:2">
      <c r="A7" s="172" t="s">
        <v>8</v>
      </c>
      <c r="B7" s="173" t="s">
        <v>9</v>
      </c>
    </row>
    <row r="8" spans="1:2">
      <c r="A8" s="172" t="s">
        <v>10</v>
      </c>
      <c r="B8" s="173" t="s">
        <v>11</v>
      </c>
    </row>
    <row r="9" spans="1:2">
      <c r="A9" s="172" t="s">
        <v>12</v>
      </c>
      <c r="B9" s="173" t="s">
        <v>13</v>
      </c>
    </row>
    <row r="10" spans="1:2">
      <c r="A10" s="172" t="s">
        <v>14</v>
      </c>
      <c r="B10" s="174" t="s">
        <v>15</v>
      </c>
    </row>
    <row r="11" spans="1:2">
      <c r="A11" s="172" t="s">
        <v>16</v>
      </c>
      <c r="B11" s="173">
        <v>89144327573</v>
      </c>
    </row>
    <row r="12" ht="18" customHeight="1" spans="1:2">
      <c r="A12" s="172" t="s">
        <v>17</v>
      </c>
      <c r="B12" s="173" t="s">
        <v>18</v>
      </c>
    </row>
    <row r="13" spans="1:2">
      <c r="A13" s="172" t="s">
        <v>19</v>
      </c>
      <c r="B13" s="174" t="s">
        <v>20</v>
      </c>
    </row>
    <row r="14" spans="1:2">
      <c r="A14" s="172" t="s">
        <v>21</v>
      </c>
      <c r="B14" s="173">
        <v>89144742001</v>
      </c>
    </row>
    <row r="15" spans="1:2">
      <c r="A15" s="172" t="s">
        <v>22</v>
      </c>
      <c r="B15" s="173">
        <v>5</v>
      </c>
    </row>
    <row r="16" spans="1:2">
      <c r="A16" s="172" t="s">
        <v>23</v>
      </c>
      <c r="B16" s="173">
        <v>5</v>
      </c>
    </row>
    <row r="17" ht="52.5" customHeight="1" spans="1:2">
      <c r="A17" s="172" t="s">
        <v>24</v>
      </c>
      <c r="B17" s="173">
        <v>8</v>
      </c>
    </row>
    <row r="20" spans="1:1">
      <c r="A20" s="170" t="s">
        <v>25</v>
      </c>
    </row>
    <row r="21" spans="1:1">
      <c r="A21" s="170" t="s">
        <v>26</v>
      </c>
    </row>
    <row r="22" spans="1:1">
      <c r="A22" s="170" t="s">
        <v>27</v>
      </c>
    </row>
    <row r="23" spans="1:1">
      <c r="A23" s="170" t="s">
        <v>28</v>
      </c>
    </row>
    <row r="24" spans="1:1">
      <c r="A24" s="170" t="s">
        <v>29</v>
      </c>
    </row>
    <row r="25" ht="37.5" spans="1:1">
      <c r="A25" s="170" t="s">
        <v>30</v>
      </c>
    </row>
  </sheetData>
  <hyperlinks>
    <hyperlink ref="B10" r:id="rId1" display="belka-sveta86@mail.ru"/>
    <hyperlink ref="B13" r:id="rId2" display="semenyk.irina197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zoomScale="88" zoomScaleNormal="88" topLeftCell="A27" workbookViewId="0">
      <selection activeCell="E91" sqref="E91"/>
    </sheetView>
  </sheetViews>
  <sheetFormatPr defaultColWidth="14.4571428571429" defaultRowHeight="15" customHeight="1"/>
  <cols>
    <col min="1" max="1" width="5.18095238095238" style="37" customWidth="1"/>
    <col min="2" max="2" width="52" style="37" customWidth="1"/>
    <col min="3" max="3" width="30.8190476190476" style="37" customWidth="1"/>
    <col min="4" max="4" width="22" style="37" customWidth="1"/>
    <col min="5" max="5" width="15.4571428571429" style="37" customWidth="1"/>
    <col min="6" max="6" width="19.7238095238095" style="37" customWidth="1"/>
    <col min="7" max="7" width="14.4571428571429" style="37" customWidth="1"/>
    <col min="8" max="8" width="25" style="37" customWidth="1"/>
    <col min="9" max="11" width="8.72380952380952" style="1" customWidth="1"/>
    <col min="12" max="16384" width="14.4571428571429" style="1"/>
  </cols>
  <sheetData>
    <row r="1" spans="1:1">
      <c r="A1" s="40"/>
    </row>
    <row r="2" ht="20.25" spans="1:8">
      <c r="A2" s="4" t="s">
        <v>31</v>
      </c>
      <c r="B2" s="4"/>
      <c r="C2" s="4"/>
      <c r="D2" s="4"/>
      <c r="E2" s="4"/>
      <c r="F2" s="4"/>
      <c r="G2" s="4"/>
      <c r="H2" s="4"/>
    </row>
    <row r="3" ht="21" customHeight="1" spans="1:10">
      <c r="A3" s="6" t="str">
        <f>'Информация о Чемпионате'!B4</f>
        <v>Региональный этап</v>
      </c>
      <c r="B3" s="6"/>
      <c r="C3" s="6"/>
      <c r="D3" s="6"/>
      <c r="E3" s="6"/>
      <c r="F3" s="6"/>
      <c r="G3" s="6"/>
      <c r="H3" s="6"/>
      <c r="I3" s="168"/>
      <c r="J3" s="168"/>
    </row>
    <row r="4" ht="20.25" spans="1:8">
      <c r="A4" s="4" t="s">
        <v>32</v>
      </c>
      <c r="B4" s="4"/>
      <c r="C4" s="4"/>
      <c r="D4" s="4"/>
      <c r="E4" s="4"/>
      <c r="F4" s="4"/>
      <c r="G4" s="4"/>
      <c r="H4" s="4"/>
    </row>
    <row r="5" ht="22.5" customHeight="1" spans="1:8">
      <c r="A5" s="41" t="str">
        <f>'Информация о Чемпионате'!B3</f>
        <v>Малярные  и декоративные работы </v>
      </c>
      <c r="B5" s="41"/>
      <c r="C5" s="41"/>
      <c r="D5" s="41"/>
      <c r="E5" s="41"/>
      <c r="F5" s="41"/>
      <c r="G5" s="41"/>
      <c r="H5" s="41"/>
    </row>
    <row r="6" ht="15.75" spans="1:1">
      <c r="A6" s="42" t="s">
        <v>33</v>
      </c>
    </row>
    <row r="7" ht="15.75" customHeight="1" spans="1:8">
      <c r="A7" s="42" t="s">
        <v>34</v>
      </c>
      <c r="B7" s="42"/>
      <c r="C7" s="43" t="str">
        <f>'Информация о Чемпионате'!B5</f>
        <v>Забайкальский край</v>
      </c>
      <c r="D7" s="43"/>
      <c r="E7" s="43"/>
      <c r="F7" s="43"/>
      <c r="G7" s="43"/>
      <c r="H7" s="43"/>
    </row>
    <row r="8" ht="15.75" customHeight="1" spans="1:8">
      <c r="A8" s="42" t="s">
        <v>35</v>
      </c>
      <c r="B8" s="42"/>
      <c r="C8" s="42"/>
      <c r="D8" s="43" t="str">
        <f>'Информация о Чемпионате'!B6</f>
        <v>ГПОУ "Читинский техникум отраслевых технологий и бизнеса"</v>
      </c>
      <c r="E8" s="43"/>
      <c r="F8" s="43"/>
      <c r="G8" s="43"/>
      <c r="H8" s="43"/>
    </row>
    <row r="9" ht="15.75" customHeight="1" spans="1:8">
      <c r="A9" s="42" t="s">
        <v>36</v>
      </c>
      <c r="B9" s="42"/>
      <c r="C9" s="42" t="str">
        <f>'Информация о Чемпионате'!B7</f>
        <v>г.Чита, ул. Бабушкина 2Б</v>
      </c>
      <c r="D9" s="42"/>
      <c r="E9" s="42"/>
      <c r="F9" s="42"/>
      <c r="G9" s="42"/>
      <c r="H9" s="42"/>
    </row>
    <row r="10" ht="15.75" customHeight="1" spans="1:8">
      <c r="A10" s="42" t="s">
        <v>37</v>
      </c>
      <c r="B10" s="42"/>
      <c r="C10" s="42" t="str">
        <f>'Информация о Чемпионате'!B9</f>
        <v>Комнатная Светлана Викторовна</v>
      </c>
      <c r="D10" s="42"/>
      <c r="E10" s="42" t="str">
        <f>'Информация о Чемпионате'!B10</f>
        <v>belka-sveta86@mail.ru</v>
      </c>
      <c r="F10" s="42"/>
      <c r="G10" s="42">
        <f>'Информация о Чемпионате'!B11</f>
        <v>89144327573</v>
      </c>
      <c r="H10" s="42"/>
    </row>
    <row r="11" ht="15.75" customHeight="1" spans="1:8">
      <c r="A11" s="42" t="s">
        <v>38</v>
      </c>
      <c r="B11" s="42"/>
      <c r="C11" s="42" t="str">
        <f>'Информация о Чемпионате'!B12</f>
        <v>Семенюк Ирина Юрьевна</v>
      </c>
      <c r="D11" s="42"/>
      <c r="E11" s="42" t="str">
        <f>'Информация о Чемпионате'!B13</f>
        <v>semenyk.irina197@gmail.com</v>
      </c>
      <c r="F11" s="42"/>
      <c r="G11" s="42">
        <f>'Информация о Чемпионате'!B14</f>
        <v>89144742001</v>
      </c>
      <c r="H11" s="42"/>
    </row>
    <row r="12" ht="15.75" customHeight="1" spans="1:8">
      <c r="A12" s="42" t="s">
        <v>39</v>
      </c>
      <c r="B12" s="42"/>
      <c r="C12" s="42">
        <f>'Информация о Чемпионате'!B17</f>
        <v>8</v>
      </c>
      <c r="D12" s="42"/>
      <c r="E12" s="42"/>
      <c r="F12" s="42"/>
      <c r="G12" s="42"/>
      <c r="H12" s="42"/>
    </row>
    <row r="13" ht="15.75" customHeight="1" spans="1:8">
      <c r="A13" s="42" t="s">
        <v>40</v>
      </c>
      <c r="B13" s="42"/>
      <c r="C13" s="42">
        <f>'Информация о Чемпионате'!B15</f>
        <v>5</v>
      </c>
      <c r="D13" s="42"/>
      <c r="E13" s="42"/>
      <c r="F13" s="42"/>
      <c r="G13" s="42"/>
      <c r="H13" s="42"/>
    </row>
    <row r="14" ht="15.75" customHeight="1" spans="1:8">
      <c r="A14" s="42" t="s">
        <v>41</v>
      </c>
      <c r="B14" s="42"/>
      <c r="C14" s="42">
        <f>'Информация о Чемпионате'!B16</f>
        <v>5</v>
      </c>
      <c r="D14" s="42"/>
      <c r="E14" s="42"/>
      <c r="F14" s="42"/>
      <c r="G14" s="42"/>
      <c r="H14" s="42"/>
    </row>
    <row r="15" ht="15.75" customHeight="1" spans="1:8">
      <c r="A15" s="42" t="s">
        <v>42</v>
      </c>
      <c r="B15" s="42"/>
      <c r="C15" s="42" t="str">
        <f>'Информация о Чемпионате'!B8</f>
        <v>17.02-25.02.2025г.</v>
      </c>
      <c r="D15" s="42"/>
      <c r="E15" s="42"/>
      <c r="F15" s="42"/>
      <c r="G15" s="42"/>
      <c r="H15" s="42"/>
    </row>
    <row r="16" ht="21" spans="1:8">
      <c r="A16" s="149" t="s">
        <v>43</v>
      </c>
      <c r="B16" s="150"/>
      <c r="C16" s="150"/>
      <c r="D16" s="150"/>
      <c r="E16" s="150"/>
      <c r="F16" s="150"/>
      <c r="G16" s="150"/>
      <c r="H16" s="151"/>
    </row>
    <row r="17" spans="1:8">
      <c r="A17" s="115" t="s">
        <v>44</v>
      </c>
      <c r="B17" s="116"/>
      <c r="C17" s="116"/>
      <c r="D17" s="116"/>
      <c r="E17" s="116"/>
      <c r="F17" s="116"/>
      <c r="G17" s="116"/>
      <c r="H17" s="117"/>
    </row>
    <row r="18" spans="1:8">
      <c r="A18" s="118" t="s">
        <v>45</v>
      </c>
      <c r="B18" s="119"/>
      <c r="C18" s="119"/>
      <c r="D18" s="119"/>
      <c r="E18" s="119"/>
      <c r="F18" s="119"/>
      <c r="G18" s="119"/>
      <c r="H18" s="120"/>
    </row>
    <row r="19" spans="1:8">
      <c r="A19" s="118" t="s">
        <v>46</v>
      </c>
      <c r="B19" s="119"/>
      <c r="C19" s="119"/>
      <c r="D19" s="119"/>
      <c r="E19" s="119"/>
      <c r="F19" s="119"/>
      <c r="G19" s="119"/>
      <c r="H19" s="120"/>
    </row>
    <row r="20" spans="1:8">
      <c r="A20" s="118" t="s">
        <v>47</v>
      </c>
      <c r="B20" s="119"/>
      <c r="C20" s="119"/>
      <c r="D20" s="119"/>
      <c r="E20" s="119"/>
      <c r="F20" s="119"/>
      <c r="G20" s="119"/>
      <c r="H20" s="120"/>
    </row>
    <row r="21" spans="1:8">
      <c r="A21" s="118" t="s">
        <v>48</v>
      </c>
      <c r="B21" s="119"/>
      <c r="C21" s="119"/>
      <c r="D21" s="119"/>
      <c r="E21" s="119"/>
      <c r="F21" s="119"/>
      <c r="G21" s="119"/>
      <c r="H21" s="120"/>
    </row>
    <row r="22" customHeight="1" spans="1:8">
      <c r="A22" s="118" t="s">
        <v>49</v>
      </c>
      <c r="B22" s="119"/>
      <c r="C22" s="119"/>
      <c r="D22" s="119"/>
      <c r="E22" s="119"/>
      <c r="F22" s="119"/>
      <c r="G22" s="119"/>
      <c r="H22" s="120"/>
    </row>
    <row r="23" spans="1:8">
      <c r="A23" s="118" t="s">
        <v>50</v>
      </c>
      <c r="B23" s="119"/>
      <c r="C23" s="119"/>
      <c r="D23" s="119"/>
      <c r="E23" s="119"/>
      <c r="F23" s="119"/>
      <c r="G23" s="119"/>
      <c r="H23" s="120"/>
    </row>
    <row r="24" spans="1:8">
      <c r="A24" s="118" t="s">
        <v>51</v>
      </c>
      <c r="B24" s="119"/>
      <c r="C24" s="119"/>
      <c r="D24" s="119"/>
      <c r="E24" s="119"/>
      <c r="F24" s="119"/>
      <c r="G24" s="119"/>
      <c r="H24" s="120"/>
    </row>
    <row r="25" ht="15.75" spans="1:8">
      <c r="A25" s="121" t="s">
        <v>52</v>
      </c>
      <c r="B25" s="122"/>
      <c r="C25" s="122"/>
      <c r="D25" s="122"/>
      <c r="E25" s="122"/>
      <c r="F25" s="122"/>
      <c r="G25" s="122"/>
      <c r="H25" s="123"/>
    </row>
    <row r="26" ht="60" spans="1:8">
      <c r="A26" s="152" t="s">
        <v>53</v>
      </c>
      <c r="B26" s="13" t="s">
        <v>54</v>
      </c>
      <c r="C26" s="13" t="s">
        <v>55</v>
      </c>
      <c r="D26" s="153" t="s">
        <v>56</v>
      </c>
      <c r="E26" s="153" t="s">
        <v>57</v>
      </c>
      <c r="F26" s="153" t="s">
        <v>58</v>
      </c>
      <c r="G26" s="153" t="s">
        <v>59</v>
      </c>
      <c r="H26" s="153" t="s">
        <v>60</v>
      </c>
    </row>
    <row r="27" ht="45" spans="1:8">
      <c r="A27" s="133">
        <v>1</v>
      </c>
      <c r="B27" s="154" t="s">
        <v>61</v>
      </c>
      <c r="C27" s="155" t="s">
        <v>62</v>
      </c>
      <c r="D27" s="102" t="s">
        <v>63</v>
      </c>
      <c r="E27" s="114">
        <v>1</v>
      </c>
      <c r="F27" s="83" t="s">
        <v>64</v>
      </c>
      <c r="G27" s="114">
        <v>1</v>
      </c>
      <c r="H27" s="156"/>
    </row>
    <row r="28" ht="30" spans="1:8">
      <c r="A28" s="133">
        <v>2</v>
      </c>
      <c r="B28" s="157" t="s">
        <v>65</v>
      </c>
      <c r="C28" s="157" t="s">
        <v>66</v>
      </c>
      <c r="D28" s="158" t="s">
        <v>67</v>
      </c>
      <c r="E28" s="159">
        <v>1</v>
      </c>
      <c r="F28" s="160" t="s">
        <v>64</v>
      </c>
      <c r="G28" s="159">
        <v>3</v>
      </c>
      <c r="H28" s="156"/>
    </row>
    <row r="29" ht="30" spans="1:8">
      <c r="A29" s="133">
        <v>3</v>
      </c>
      <c r="B29" s="157" t="s">
        <v>68</v>
      </c>
      <c r="C29" s="157" t="s">
        <v>66</v>
      </c>
      <c r="D29" s="158" t="s">
        <v>67</v>
      </c>
      <c r="E29" s="159">
        <v>1</v>
      </c>
      <c r="F29" s="160" t="s">
        <v>64</v>
      </c>
      <c r="G29" s="159">
        <v>3</v>
      </c>
      <c r="H29" s="156"/>
    </row>
    <row r="30" ht="23.25" customHeight="1" spans="1:8">
      <c r="A30" s="10" t="s">
        <v>69</v>
      </c>
      <c r="B30" s="44"/>
      <c r="C30" s="44"/>
      <c r="D30" s="44"/>
      <c r="E30" s="44"/>
      <c r="F30" s="44"/>
      <c r="G30" s="44"/>
      <c r="H30" s="44"/>
    </row>
    <row r="31" ht="15.75" customHeight="1" spans="1:8">
      <c r="A31" s="115" t="s">
        <v>44</v>
      </c>
      <c r="B31" s="116"/>
      <c r="C31" s="116"/>
      <c r="D31" s="116"/>
      <c r="E31" s="116"/>
      <c r="F31" s="116"/>
      <c r="G31" s="116"/>
      <c r="H31" s="117"/>
    </row>
    <row r="32" customHeight="1" spans="1:8">
      <c r="A32" s="118" t="s">
        <v>70</v>
      </c>
      <c r="B32" s="119"/>
      <c r="C32" s="119"/>
      <c r="D32" s="119"/>
      <c r="E32" s="119"/>
      <c r="F32" s="119"/>
      <c r="G32" s="119"/>
      <c r="H32" s="120"/>
    </row>
    <row r="33" customHeight="1" spans="1:8">
      <c r="A33" s="118" t="s">
        <v>71</v>
      </c>
      <c r="B33" s="119"/>
      <c r="C33" s="119"/>
      <c r="D33" s="119"/>
      <c r="E33" s="119"/>
      <c r="F33" s="119"/>
      <c r="G33" s="119"/>
      <c r="H33" s="120"/>
    </row>
    <row r="34" customHeight="1" spans="1:8">
      <c r="A34" s="118" t="s">
        <v>47</v>
      </c>
      <c r="B34" s="119"/>
      <c r="C34" s="119"/>
      <c r="D34" s="119"/>
      <c r="E34" s="119"/>
      <c r="F34" s="119"/>
      <c r="G34" s="119"/>
      <c r="H34" s="120"/>
    </row>
    <row r="35" customHeight="1" spans="1:8">
      <c r="A35" s="118" t="s">
        <v>72</v>
      </c>
      <c r="B35" s="119"/>
      <c r="C35" s="119"/>
      <c r="D35" s="119"/>
      <c r="E35" s="119"/>
      <c r="F35" s="119"/>
      <c r="G35" s="119"/>
      <c r="H35" s="120"/>
    </row>
    <row r="36" customHeight="1" spans="1:8">
      <c r="A36" s="118" t="s">
        <v>73</v>
      </c>
      <c r="B36" s="119"/>
      <c r="C36" s="119"/>
      <c r="D36" s="119"/>
      <c r="E36" s="119"/>
      <c r="F36" s="119"/>
      <c r="G36" s="119"/>
      <c r="H36" s="120"/>
    </row>
    <row r="37" customHeight="1" spans="1:8">
      <c r="A37" s="118" t="s">
        <v>74</v>
      </c>
      <c r="B37" s="119"/>
      <c r="C37" s="119"/>
      <c r="D37" s="119"/>
      <c r="E37" s="119"/>
      <c r="F37" s="119"/>
      <c r="G37" s="119"/>
      <c r="H37" s="120"/>
    </row>
    <row r="38" customHeight="1" spans="1:8">
      <c r="A38" s="118" t="s">
        <v>75</v>
      </c>
      <c r="B38" s="119"/>
      <c r="C38" s="119"/>
      <c r="D38" s="119"/>
      <c r="E38" s="119"/>
      <c r="F38" s="119"/>
      <c r="G38" s="119"/>
      <c r="H38" s="120"/>
    </row>
    <row r="39" ht="15.75" customHeight="1" spans="1:8">
      <c r="A39" s="121" t="s">
        <v>52</v>
      </c>
      <c r="B39" s="122"/>
      <c r="C39" s="122"/>
      <c r="D39" s="122"/>
      <c r="E39" s="122"/>
      <c r="F39" s="122"/>
      <c r="G39" s="122"/>
      <c r="H39" s="123"/>
    </row>
    <row r="40" ht="60" spans="1:8">
      <c r="A40" s="12" t="s">
        <v>53</v>
      </c>
      <c r="B40" s="12" t="s">
        <v>54</v>
      </c>
      <c r="C40" s="13" t="s">
        <v>55</v>
      </c>
      <c r="D40" s="12" t="s">
        <v>56</v>
      </c>
      <c r="E40" s="45" t="s">
        <v>57</v>
      </c>
      <c r="F40" s="45" t="s">
        <v>58</v>
      </c>
      <c r="G40" s="45" t="s">
        <v>59</v>
      </c>
      <c r="H40" s="12" t="s">
        <v>60</v>
      </c>
    </row>
    <row r="41" spans="1:8">
      <c r="A41" s="161">
        <v>1</v>
      </c>
      <c r="B41" s="80" t="s">
        <v>76</v>
      </c>
      <c r="C41" s="104" t="s">
        <v>77</v>
      </c>
      <c r="D41" s="102" t="s">
        <v>78</v>
      </c>
      <c r="E41" s="98">
        <v>1</v>
      </c>
      <c r="F41" s="102" t="s">
        <v>79</v>
      </c>
      <c r="G41" s="98">
        <v>5</v>
      </c>
      <c r="H41" s="156"/>
    </row>
    <row r="42" spans="1:8">
      <c r="A42" s="161">
        <v>2</v>
      </c>
      <c r="B42" s="80" t="s">
        <v>80</v>
      </c>
      <c r="C42" s="80" t="s">
        <v>81</v>
      </c>
      <c r="D42" s="102" t="s">
        <v>78</v>
      </c>
      <c r="E42" s="98">
        <v>1</v>
      </c>
      <c r="F42" s="102" t="s">
        <v>79</v>
      </c>
      <c r="G42" s="98">
        <v>3</v>
      </c>
      <c r="H42" s="156"/>
    </row>
    <row r="43" spans="1:8">
      <c r="A43" s="161">
        <v>3</v>
      </c>
      <c r="B43" s="80" t="s">
        <v>82</v>
      </c>
      <c r="C43" s="80" t="s">
        <v>81</v>
      </c>
      <c r="D43" s="102" t="s">
        <v>78</v>
      </c>
      <c r="E43" s="98">
        <v>1</v>
      </c>
      <c r="F43" s="102" t="s">
        <v>79</v>
      </c>
      <c r="G43" s="98">
        <v>6</v>
      </c>
      <c r="H43" s="156"/>
    </row>
    <row r="44" spans="1:8">
      <c r="A44" s="161">
        <v>4</v>
      </c>
      <c r="B44" s="80" t="s">
        <v>83</v>
      </c>
      <c r="C44" s="100" t="s">
        <v>84</v>
      </c>
      <c r="D44" s="83" t="s">
        <v>85</v>
      </c>
      <c r="E44" s="98">
        <v>1</v>
      </c>
      <c r="F44" s="102" t="s">
        <v>79</v>
      </c>
      <c r="G44" s="98">
        <v>1</v>
      </c>
      <c r="H44" s="156"/>
    </row>
    <row r="45" spans="1:8">
      <c r="A45" s="161">
        <v>5</v>
      </c>
      <c r="B45" s="162" t="s">
        <v>86</v>
      </c>
      <c r="C45" s="163" t="s">
        <v>87</v>
      </c>
      <c r="D45" s="164" t="s">
        <v>88</v>
      </c>
      <c r="E45" s="98">
        <v>1</v>
      </c>
      <c r="F45" s="79" t="s">
        <v>64</v>
      </c>
      <c r="G45" s="79">
        <v>1</v>
      </c>
      <c r="H45" s="156"/>
    </row>
    <row r="46" ht="23.25" customHeight="1" spans="1:8">
      <c r="A46" s="10" t="s">
        <v>89</v>
      </c>
      <c r="B46" s="44"/>
      <c r="C46" s="44"/>
      <c r="D46" s="44"/>
      <c r="E46" s="44"/>
      <c r="F46" s="44"/>
      <c r="G46" s="44"/>
      <c r="H46" s="44"/>
    </row>
    <row r="47" ht="15.75" customHeight="1" spans="1:8">
      <c r="A47" s="115" t="s">
        <v>44</v>
      </c>
      <c r="B47" s="116"/>
      <c r="C47" s="116"/>
      <c r="D47" s="116"/>
      <c r="E47" s="116"/>
      <c r="F47" s="116"/>
      <c r="G47" s="116"/>
      <c r="H47" s="117"/>
    </row>
    <row r="48" customHeight="1" spans="1:8">
      <c r="A48" s="118" t="s">
        <v>90</v>
      </c>
      <c r="B48" s="119"/>
      <c r="C48" s="119"/>
      <c r="D48" s="119"/>
      <c r="E48" s="119"/>
      <c r="F48" s="119"/>
      <c r="G48" s="119"/>
      <c r="H48" s="120"/>
    </row>
    <row r="49" customHeight="1" spans="1:8">
      <c r="A49" s="118" t="s">
        <v>71</v>
      </c>
      <c r="B49" s="119"/>
      <c r="C49" s="119"/>
      <c r="D49" s="119"/>
      <c r="E49" s="119"/>
      <c r="F49" s="119"/>
      <c r="G49" s="119"/>
      <c r="H49" s="120"/>
    </row>
    <row r="50" customHeight="1" spans="1:8">
      <c r="A50" s="118" t="s">
        <v>47</v>
      </c>
      <c r="B50" s="119"/>
      <c r="C50" s="119"/>
      <c r="D50" s="119"/>
      <c r="E50" s="119"/>
      <c r="F50" s="119"/>
      <c r="G50" s="119"/>
      <c r="H50" s="120"/>
    </row>
    <row r="51" customHeight="1" spans="1:8">
      <c r="A51" s="118" t="s">
        <v>91</v>
      </c>
      <c r="B51" s="119"/>
      <c r="C51" s="119"/>
      <c r="D51" s="119"/>
      <c r="E51" s="119"/>
      <c r="F51" s="119"/>
      <c r="G51" s="119"/>
      <c r="H51" s="120"/>
    </row>
    <row r="52" customHeight="1" spans="1:8">
      <c r="A52" s="118" t="s">
        <v>73</v>
      </c>
      <c r="B52" s="119"/>
      <c r="C52" s="119"/>
      <c r="D52" s="119"/>
      <c r="E52" s="119"/>
      <c r="F52" s="119"/>
      <c r="G52" s="119"/>
      <c r="H52" s="120"/>
    </row>
    <row r="53" customHeight="1" spans="1:8">
      <c r="A53" s="118" t="s">
        <v>74</v>
      </c>
      <c r="B53" s="119"/>
      <c r="C53" s="119"/>
      <c r="D53" s="119"/>
      <c r="E53" s="119"/>
      <c r="F53" s="119"/>
      <c r="G53" s="119"/>
      <c r="H53" s="120"/>
    </row>
    <row r="54" customHeight="1" spans="1:8">
      <c r="A54" s="118" t="s">
        <v>92</v>
      </c>
      <c r="B54" s="119"/>
      <c r="C54" s="119"/>
      <c r="D54" s="119"/>
      <c r="E54" s="119"/>
      <c r="F54" s="119"/>
      <c r="G54" s="119"/>
      <c r="H54" s="120"/>
    </row>
    <row r="55" ht="15.75" customHeight="1" spans="1:8">
      <c r="A55" s="121" t="s">
        <v>52</v>
      </c>
      <c r="B55" s="122"/>
      <c r="C55" s="122"/>
      <c r="D55" s="122"/>
      <c r="E55" s="122"/>
      <c r="F55" s="122"/>
      <c r="G55" s="122"/>
      <c r="H55" s="123"/>
    </row>
    <row r="56" ht="60" spans="1:8">
      <c r="A56" s="165" t="s">
        <v>53</v>
      </c>
      <c r="B56" s="12" t="s">
        <v>54</v>
      </c>
      <c r="C56" s="13" t="s">
        <v>55</v>
      </c>
      <c r="D56" s="45" t="s">
        <v>56</v>
      </c>
      <c r="E56" s="45" t="s">
        <v>57</v>
      </c>
      <c r="F56" s="45" t="s">
        <v>58</v>
      </c>
      <c r="G56" s="45" t="s">
        <v>59</v>
      </c>
      <c r="H56" s="12" t="s">
        <v>60</v>
      </c>
    </row>
    <row r="57" ht="60" spans="1:8">
      <c r="A57" s="166">
        <v>1</v>
      </c>
      <c r="B57" s="167" t="s">
        <v>93</v>
      </c>
      <c r="C57" s="167" t="s">
        <v>94</v>
      </c>
      <c r="D57" s="83" t="s">
        <v>95</v>
      </c>
      <c r="E57" s="114">
        <v>1</v>
      </c>
      <c r="F57" s="83" t="s">
        <v>64</v>
      </c>
      <c r="G57" s="114">
        <v>2</v>
      </c>
      <c r="H57" s="156"/>
    </row>
    <row r="58" ht="30" spans="1:8">
      <c r="A58" s="166">
        <v>2</v>
      </c>
      <c r="B58" s="167" t="s">
        <v>96</v>
      </c>
      <c r="C58" s="167" t="s">
        <v>97</v>
      </c>
      <c r="D58" s="83" t="s">
        <v>85</v>
      </c>
      <c r="E58" s="114">
        <v>1</v>
      </c>
      <c r="F58" s="83" t="s">
        <v>64</v>
      </c>
      <c r="G58" s="114">
        <v>2</v>
      </c>
      <c r="H58" s="156"/>
    </row>
    <row r="59" ht="75" spans="1:8">
      <c r="A59" s="166">
        <v>3</v>
      </c>
      <c r="B59" s="167" t="s">
        <v>98</v>
      </c>
      <c r="C59" s="167" t="s">
        <v>99</v>
      </c>
      <c r="D59" s="83" t="s">
        <v>95</v>
      </c>
      <c r="E59" s="114">
        <v>1</v>
      </c>
      <c r="F59" s="83" t="s">
        <v>64</v>
      </c>
      <c r="G59" s="114">
        <v>1</v>
      </c>
      <c r="H59" s="156"/>
    </row>
    <row r="60" spans="1:8">
      <c r="A60" s="166">
        <v>4</v>
      </c>
      <c r="B60" s="167" t="s">
        <v>100</v>
      </c>
      <c r="C60" s="167" t="s">
        <v>101</v>
      </c>
      <c r="D60" s="83" t="s">
        <v>95</v>
      </c>
      <c r="E60" s="114">
        <v>1</v>
      </c>
      <c r="F60" s="83" t="s">
        <v>64</v>
      </c>
      <c r="G60" s="114">
        <v>1</v>
      </c>
      <c r="H60" s="156"/>
    </row>
    <row r="61" ht="30" spans="1:8">
      <c r="A61" s="166">
        <v>5</v>
      </c>
      <c r="B61" s="167" t="s">
        <v>102</v>
      </c>
      <c r="C61" s="167" t="s">
        <v>103</v>
      </c>
      <c r="D61" s="83" t="s">
        <v>95</v>
      </c>
      <c r="E61" s="114">
        <v>1</v>
      </c>
      <c r="F61" s="83" t="s">
        <v>64</v>
      </c>
      <c r="G61" s="114">
        <v>1</v>
      </c>
      <c r="H61" s="156"/>
    </row>
    <row r="62" ht="30" spans="1:8">
      <c r="A62" s="166">
        <v>6</v>
      </c>
      <c r="B62" s="167" t="s">
        <v>104</v>
      </c>
      <c r="C62" s="80" t="s">
        <v>105</v>
      </c>
      <c r="D62" s="83" t="s">
        <v>106</v>
      </c>
      <c r="E62" s="114">
        <v>1</v>
      </c>
      <c r="F62" s="83" t="s">
        <v>64</v>
      </c>
      <c r="G62" s="114">
        <f>E62</f>
        <v>1</v>
      </c>
      <c r="H62" s="156"/>
    </row>
    <row r="63" ht="45" spans="1:8">
      <c r="A63" s="166">
        <v>7</v>
      </c>
      <c r="B63" s="80" t="s">
        <v>107</v>
      </c>
      <c r="C63" s="80" t="s">
        <v>108</v>
      </c>
      <c r="D63" s="83" t="s">
        <v>78</v>
      </c>
      <c r="E63" s="114">
        <v>1</v>
      </c>
      <c r="F63" s="83" t="s">
        <v>64</v>
      </c>
      <c r="G63" s="114">
        <v>2</v>
      </c>
      <c r="H63" s="156"/>
    </row>
    <row r="64" spans="1:8">
      <c r="A64" s="166">
        <v>8</v>
      </c>
      <c r="B64" s="80" t="s">
        <v>80</v>
      </c>
      <c r="C64" s="80" t="s">
        <v>81</v>
      </c>
      <c r="D64" s="83" t="s">
        <v>78</v>
      </c>
      <c r="E64" s="114">
        <v>1</v>
      </c>
      <c r="F64" s="83" t="s">
        <v>64</v>
      </c>
      <c r="G64" s="114">
        <v>7</v>
      </c>
      <c r="H64" s="156"/>
    </row>
    <row r="65" spans="1:8">
      <c r="A65" s="166">
        <v>9</v>
      </c>
      <c r="B65" s="80" t="s">
        <v>82</v>
      </c>
      <c r="C65" s="80" t="s">
        <v>81</v>
      </c>
      <c r="D65" s="83" t="s">
        <v>78</v>
      </c>
      <c r="E65" s="114">
        <v>1</v>
      </c>
      <c r="F65" s="83" t="s">
        <v>64</v>
      </c>
      <c r="G65" s="114">
        <v>12</v>
      </c>
      <c r="H65" s="156"/>
    </row>
    <row r="66" ht="30" spans="1:8">
      <c r="A66" s="166">
        <v>10</v>
      </c>
      <c r="B66" s="80" t="s">
        <v>83</v>
      </c>
      <c r="C66" s="80" t="s">
        <v>84</v>
      </c>
      <c r="D66" s="83" t="s">
        <v>67</v>
      </c>
      <c r="E66" s="114">
        <v>1</v>
      </c>
      <c r="F66" s="83" t="s">
        <v>64</v>
      </c>
      <c r="G66" s="114">
        <v>2</v>
      </c>
      <c r="H66" s="156"/>
    </row>
    <row r="67" ht="30" spans="1:8">
      <c r="A67" s="166">
        <v>11</v>
      </c>
      <c r="B67" s="167" t="s">
        <v>109</v>
      </c>
      <c r="C67" s="80" t="s">
        <v>105</v>
      </c>
      <c r="D67" s="83" t="s">
        <v>67</v>
      </c>
      <c r="E67" s="114">
        <v>1</v>
      </c>
      <c r="F67" s="83" t="s">
        <v>64</v>
      </c>
      <c r="G67" s="114">
        <v>2</v>
      </c>
      <c r="H67" s="156"/>
    </row>
    <row r="68" spans="1:8">
      <c r="A68" s="169">
        <v>12</v>
      </c>
      <c r="B68" s="80" t="s">
        <v>110</v>
      </c>
      <c r="C68" s="80" t="s">
        <v>111</v>
      </c>
      <c r="D68" s="83" t="s">
        <v>67</v>
      </c>
      <c r="E68" s="114">
        <v>1</v>
      </c>
      <c r="F68" s="83" t="s">
        <v>64</v>
      </c>
      <c r="G68" s="114">
        <v>2</v>
      </c>
      <c r="H68" s="156"/>
    </row>
    <row r="69" ht="15.75" customHeight="1" spans="1:8">
      <c r="A69" s="10" t="s">
        <v>112</v>
      </c>
      <c r="B69" s="44"/>
      <c r="C69" s="44"/>
      <c r="D69" s="44"/>
      <c r="E69" s="44"/>
      <c r="F69" s="44"/>
      <c r="G69" s="44"/>
      <c r="H69" s="44"/>
    </row>
    <row r="70" ht="60" spans="1:8">
      <c r="A70" s="165" t="s">
        <v>53</v>
      </c>
      <c r="B70" s="12" t="s">
        <v>54</v>
      </c>
      <c r="C70" s="12" t="s">
        <v>55</v>
      </c>
      <c r="D70" s="12" t="s">
        <v>56</v>
      </c>
      <c r="E70" s="12" t="s">
        <v>57</v>
      </c>
      <c r="F70" s="12" t="s">
        <v>58</v>
      </c>
      <c r="G70" s="12" t="s">
        <v>59</v>
      </c>
      <c r="H70" s="12" t="s">
        <v>60</v>
      </c>
    </row>
    <row r="71" spans="1:8">
      <c r="A71" s="130">
        <v>1</v>
      </c>
      <c r="B71" s="131" t="s">
        <v>113</v>
      </c>
      <c r="C71" s="131" t="s">
        <v>114</v>
      </c>
      <c r="D71" s="83" t="s">
        <v>115</v>
      </c>
      <c r="E71" s="114">
        <v>1</v>
      </c>
      <c r="F71" s="83" t="s">
        <v>64</v>
      </c>
      <c r="G71" s="114">
        <f>E71</f>
        <v>1</v>
      </c>
      <c r="H71" s="156"/>
    </row>
    <row r="72" spans="1:8">
      <c r="A72" s="133">
        <v>2</v>
      </c>
      <c r="B72" s="131" t="s">
        <v>116</v>
      </c>
      <c r="C72" s="100" t="s">
        <v>117</v>
      </c>
      <c r="D72" s="83" t="s">
        <v>115</v>
      </c>
      <c r="E72" s="114">
        <v>1</v>
      </c>
      <c r="F72" s="83" t="s">
        <v>64</v>
      </c>
      <c r="G72" s="114">
        <v>2</v>
      </c>
      <c r="H72" s="156"/>
    </row>
    <row r="73" spans="1:8">
      <c r="A73" s="133">
        <v>3</v>
      </c>
      <c r="B73" s="131" t="s">
        <v>86</v>
      </c>
      <c r="C73" s="131" t="s">
        <v>118</v>
      </c>
      <c r="D73" s="83" t="s">
        <v>115</v>
      </c>
      <c r="E73" s="114">
        <v>1</v>
      </c>
      <c r="F73" s="83" t="s">
        <v>64</v>
      </c>
      <c r="G73" s="114">
        <f>E73</f>
        <v>1</v>
      </c>
      <c r="H73" s="156"/>
    </row>
    <row r="74" ht="21" spans="1:8">
      <c r="A74" s="10" t="s">
        <v>119</v>
      </c>
      <c r="B74" s="44"/>
      <c r="C74" s="44"/>
      <c r="D74" s="44"/>
      <c r="E74" s="44"/>
      <c r="F74" s="44"/>
      <c r="G74" s="44"/>
      <c r="H74" s="44"/>
    </row>
    <row r="75" spans="1:8">
      <c r="A75" s="115" t="s">
        <v>44</v>
      </c>
      <c r="B75" s="116"/>
      <c r="C75" s="116"/>
      <c r="D75" s="116"/>
      <c r="E75" s="116"/>
      <c r="F75" s="116"/>
      <c r="G75" s="116"/>
      <c r="H75" s="117"/>
    </row>
    <row r="76" spans="1:8">
      <c r="A76" s="118" t="s">
        <v>120</v>
      </c>
      <c r="B76" s="119"/>
      <c r="C76" s="119"/>
      <c r="D76" s="119"/>
      <c r="E76" s="119"/>
      <c r="F76" s="119"/>
      <c r="G76" s="119"/>
      <c r="H76" s="120"/>
    </row>
    <row r="77" spans="1:8">
      <c r="A77" s="118" t="s">
        <v>46</v>
      </c>
      <c r="B77" s="119"/>
      <c r="C77" s="119"/>
      <c r="D77" s="119"/>
      <c r="E77" s="119"/>
      <c r="F77" s="119"/>
      <c r="G77" s="119"/>
      <c r="H77" s="120"/>
    </row>
    <row r="78" spans="1:8">
      <c r="A78" s="118" t="s">
        <v>121</v>
      </c>
      <c r="B78" s="119"/>
      <c r="C78" s="119"/>
      <c r="D78" s="119"/>
      <c r="E78" s="119"/>
      <c r="F78" s="119"/>
      <c r="G78" s="119"/>
      <c r="H78" s="120"/>
    </row>
    <row r="79" spans="1:8">
      <c r="A79" s="118" t="s">
        <v>72</v>
      </c>
      <c r="B79" s="119"/>
      <c r="C79" s="119"/>
      <c r="D79" s="119"/>
      <c r="E79" s="119"/>
      <c r="F79" s="119"/>
      <c r="G79" s="119"/>
      <c r="H79" s="120"/>
    </row>
    <row r="80" customHeight="1" spans="1:8">
      <c r="A80" s="118" t="s">
        <v>73</v>
      </c>
      <c r="B80" s="119"/>
      <c r="C80" s="119"/>
      <c r="D80" s="119"/>
      <c r="E80" s="119"/>
      <c r="F80" s="119"/>
      <c r="G80" s="119"/>
      <c r="H80" s="120"/>
    </row>
    <row r="81" spans="1:8">
      <c r="A81" s="118" t="s">
        <v>74</v>
      </c>
      <c r="B81" s="119"/>
      <c r="C81" s="119"/>
      <c r="D81" s="119"/>
      <c r="E81" s="119"/>
      <c r="F81" s="119"/>
      <c r="G81" s="119"/>
      <c r="H81" s="120"/>
    </row>
    <row r="82" spans="1:8">
      <c r="A82" s="118" t="s">
        <v>75</v>
      </c>
      <c r="B82" s="119"/>
      <c r="C82" s="119"/>
      <c r="D82" s="119"/>
      <c r="E82" s="119"/>
      <c r="F82" s="119"/>
      <c r="G82" s="119"/>
      <c r="H82" s="120"/>
    </row>
    <row r="83" ht="15.75" spans="1:8">
      <c r="A83" s="121" t="s">
        <v>52</v>
      </c>
      <c r="B83" s="122"/>
      <c r="C83" s="122"/>
      <c r="D83" s="122"/>
      <c r="E83" s="122"/>
      <c r="F83" s="122"/>
      <c r="G83" s="122"/>
      <c r="H83" s="123"/>
    </row>
    <row r="84" ht="60" spans="1:8">
      <c r="A84" s="152" t="s">
        <v>53</v>
      </c>
      <c r="B84" s="13" t="s">
        <v>54</v>
      </c>
      <c r="C84" s="13" t="s">
        <v>55</v>
      </c>
      <c r="D84" s="153" t="s">
        <v>56</v>
      </c>
      <c r="E84" s="153" t="s">
        <v>57</v>
      </c>
      <c r="F84" s="153" t="s">
        <v>58</v>
      </c>
      <c r="G84" s="153" t="s">
        <v>59</v>
      </c>
      <c r="H84" s="153" t="s">
        <v>60</v>
      </c>
    </row>
    <row r="85" spans="1:8">
      <c r="A85" s="133">
        <v>1</v>
      </c>
      <c r="B85" s="167" t="s">
        <v>122</v>
      </c>
      <c r="C85" s="131" t="s">
        <v>123</v>
      </c>
      <c r="D85" s="83" t="s">
        <v>78</v>
      </c>
      <c r="E85" s="114">
        <v>1</v>
      </c>
      <c r="F85" s="83" t="s">
        <v>64</v>
      </c>
      <c r="G85" s="114">
        <v>5</v>
      </c>
      <c r="H85" s="156"/>
    </row>
    <row r="86" spans="1:8">
      <c r="A86" s="133">
        <v>2</v>
      </c>
      <c r="B86" s="80" t="s">
        <v>80</v>
      </c>
      <c r="C86" s="80" t="s">
        <v>81</v>
      </c>
      <c r="D86" s="83" t="s">
        <v>78</v>
      </c>
      <c r="E86" s="114">
        <v>1</v>
      </c>
      <c r="F86" s="83" t="s">
        <v>64</v>
      </c>
      <c r="G86" s="114">
        <v>1</v>
      </c>
      <c r="H86" s="156"/>
    </row>
    <row r="87" ht="15.75" customHeight="1" spans="1:8">
      <c r="A87" s="133">
        <v>3</v>
      </c>
      <c r="B87" s="80" t="s">
        <v>82</v>
      </c>
      <c r="C87" s="80" t="s">
        <v>81</v>
      </c>
      <c r="D87" s="83" t="s">
        <v>78</v>
      </c>
      <c r="E87" s="114">
        <v>1</v>
      </c>
      <c r="F87" s="83" t="s">
        <v>64</v>
      </c>
      <c r="G87" s="114">
        <v>1</v>
      </c>
      <c r="H87" s="156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69:H69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opLeftCell="A40" workbookViewId="0">
      <selection activeCell="E59" sqref="E59"/>
    </sheetView>
  </sheetViews>
  <sheetFormatPr defaultColWidth="14.4571428571429" defaultRowHeight="15" outlineLevelCol="7"/>
  <cols>
    <col min="1" max="1" width="5.18095238095238" style="37" customWidth="1"/>
    <col min="2" max="2" width="52" style="37" customWidth="1"/>
    <col min="3" max="3" width="27.4571428571429" style="37" customWidth="1"/>
    <col min="4" max="4" width="22" style="37" customWidth="1"/>
    <col min="5" max="5" width="15.4571428571429" style="37" customWidth="1"/>
    <col min="6" max="6" width="19.7238095238095" style="37" customWidth="1"/>
    <col min="7" max="7" width="14.4571428571429" style="37" customWidth="1"/>
    <col min="8" max="8" width="25" style="37" customWidth="1"/>
    <col min="9" max="11" width="8.72380952380952" style="1" customWidth="1"/>
    <col min="12" max="16384" width="14.4571428571429" style="1"/>
  </cols>
  <sheetData>
    <row r="1" spans="1:1">
      <c r="A1" s="40"/>
    </row>
    <row r="2" ht="20.25" spans="1:8">
      <c r="A2" s="4" t="s">
        <v>31</v>
      </c>
      <c r="B2" s="4"/>
      <c r="C2" s="4"/>
      <c r="D2" s="4"/>
      <c r="E2" s="4"/>
      <c r="F2" s="4"/>
      <c r="G2" s="4"/>
      <c r="H2" s="4"/>
    </row>
    <row r="3" ht="20.25" spans="1:8">
      <c r="A3" s="6" t="str">
        <f>'Информация о Чемпионате'!B4</f>
        <v>Региональный этап</v>
      </c>
      <c r="B3" s="6"/>
      <c r="C3" s="6"/>
      <c r="D3" s="6"/>
      <c r="E3" s="6"/>
      <c r="F3" s="6"/>
      <c r="G3" s="6"/>
      <c r="H3" s="6"/>
    </row>
    <row r="4" ht="20.25" spans="1:8">
      <c r="A4" s="4" t="s">
        <v>32</v>
      </c>
      <c r="B4" s="4"/>
      <c r="C4" s="4"/>
      <c r="D4" s="4"/>
      <c r="E4" s="4"/>
      <c r="F4" s="4"/>
      <c r="G4" s="4"/>
      <c r="H4" s="4"/>
    </row>
    <row r="5" ht="20.25" spans="1:8">
      <c r="A5" s="41" t="str">
        <f>'Информация о Чемпионате'!B3</f>
        <v>Малярные  и декоративные работы </v>
      </c>
      <c r="B5" s="41"/>
      <c r="C5" s="41"/>
      <c r="D5" s="41"/>
      <c r="E5" s="41"/>
      <c r="F5" s="41"/>
      <c r="G5" s="41"/>
      <c r="H5" s="41"/>
    </row>
    <row r="6" ht="15.75" spans="1:1">
      <c r="A6" s="42" t="s">
        <v>33</v>
      </c>
    </row>
    <row r="7" ht="15.75" spans="1:8">
      <c r="A7" s="42" t="s">
        <v>34</v>
      </c>
      <c r="B7" s="42"/>
      <c r="C7" s="43" t="str">
        <f>'Информация о Чемпионате'!B5</f>
        <v>Забайкальский край</v>
      </c>
      <c r="D7" s="43"/>
      <c r="E7" s="43"/>
      <c r="F7" s="43"/>
      <c r="G7" s="43"/>
      <c r="H7" s="43"/>
    </row>
    <row r="8" ht="15.75" spans="1:8">
      <c r="A8" s="42" t="s">
        <v>35</v>
      </c>
      <c r="B8" s="42"/>
      <c r="C8" s="42"/>
      <c r="D8" s="43" t="str">
        <f>'Информация о Чемпионате'!B6</f>
        <v>ГПОУ "Читинский техникум отраслевых технологий и бизнеса"</v>
      </c>
      <c r="E8" s="43"/>
      <c r="F8" s="43"/>
      <c r="G8" s="43"/>
      <c r="H8" s="43"/>
    </row>
    <row r="9" ht="15.75" spans="1:8">
      <c r="A9" s="42" t="s">
        <v>36</v>
      </c>
      <c r="B9" s="42"/>
      <c r="C9" s="42" t="str">
        <f>'Информация о Чемпионате'!B7</f>
        <v>г.Чита, ул. Бабушкина 2Б</v>
      </c>
      <c r="D9" s="42"/>
      <c r="E9" s="42"/>
      <c r="F9" s="42"/>
      <c r="G9" s="42"/>
      <c r="H9" s="42"/>
    </row>
    <row r="10" ht="15.75" spans="1:8">
      <c r="A10" s="42" t="s">
        <v>37</v>
      </c>
      <c r="B10" s="42"/>
      <c r="C10" s="42" t="str">
        <f>'Информация о Чемпионате'!B9</f>
        <v>Комнатная Светлана Викторовна</v>
      </c>
      <c r="D10" s="42"/>
      <c r="E10" s="42" t="str">
        <f>'Информация о Чемпионате'!B10</f>
        <v>belka-sveta86@mail.ru</v>
      </c>
      <c r="F10" s="42"/>
      <c r="G10" s="42">
        <f>'Информация о Чемпионате'!B11</f>
        <v>89144327573</v>
      </c>
      <c r="H10" s="42"/>
    </row>
    <row r="11" ht="15.75" customHeight="1" spans="1:8">
      <c r="A11" s="42" t="s">
        <v>38</v>
      </c>
      <c r="B11" s="42"/>
      <c r="C11" s="42" t="str">
        <f>'Информация о Чемпионате'!B12</f>
        <v>Семенюк Ирина Юрьевна</v>
      </c>
      <c r="D11" s="42"/>
      <c r="E11" s="42" t="str">
        <f>'Информация о Чемпионате'!B13</f>
        <v>semenyk.irina197@gmail.com</v>
      </c>
      <c r="F11" s="42"/>
      <c r="G11" s="42">
        <f>'Информация о Чемпионате'!B14</f>
        <v>89144742001</v>
      </c>
      <c r="H11" s="42"/>
    </row>
    <row r="12" ht="15.75" customHeight="1" spans="1:8">
      <c r="A12" s="42" t="s">
        <v>39</v>
      </c>
      <c r="B12" s="42"/>
      <c r="C12" s="42">
        <f>'Информация о Чемпионате'!B17</f>
        <v>8</v>
      </c>
      <c r="D12" s="42"/>
      <c r="E12" s="42"/>
      <c r="F12" s="42"/>
      <c r="G12" s="42"/>
      <c r="H12" s="42"/>
    </row>
    <row r="13" ht="15.75" spans="1:8">
      <c r="A13" s="42" t="s">
        <v>40</v>
      </c>
      <c r="B13" s="42"/>
      <c r="C13" s="42">
        <f>'Информация о Чемпионате'!B15</f>
        <v>5</v>
      </c>
      <c r="D13" s="42"/>
      <c r="E13" s="42"/>
      <c r="F13" s="42"/>
      <c r="G13" s="42"/>
      <c r="H13" s="42"/>
    </row>
    <row r="14" ht="15.75" spans="1:8">
      <c r="A14" s="42" t="s">
        <v>41</v>
      </c>
      <c r="B14" s="42"/>
      <c r="C14" s="42">
        <f>'Информация о Чемпионате'!B16</f>
        <v>5</v>
      </c>
      <c r="D14" s="42"/>
      <c r="E14" s="42"/>
      <c r="F14" s="42"/>
      <c r="G14" s="42"/>
      <c r="H14" s="42"/>
    </row>
    <row r="15" ht="15.75" spans="1:8">
      <c r="A15" s="42" t="s">
        <v>42</v>
      </c>
      <c r="B15" s="42"/>
      <c r="C15" s="42" t="str">
        <f>'Информация о Чемпионате'!B8</f>
        <v>17.02-25.02.2025г.</v>
      </c>
      <c r="D15" s="42"/>
      <c r="E15" s="42"/>
      <c r="F15" s="42"/>
      <c r="G15" s="42"/>
      <c r="H15" s="42"/>
    </row>
    <row r="16" ht="21" spans="1:8">
      <c r="A16" s="10" t="s">
        <v>124</v>
      </c>
      <c r="B16" s="44"/>
      <c r="C16" s="44"/>
      <c r="D16" s="44"/>
      <c r="E16" s="44"/>
      <c r="F16" s="44"/>
      <c r="G16" s="44"/>
      <c r="H16" s="44"/>
    </row>
    <row r="17" spans="1:8">
      <c r="A17" s="115" t="s">
        <v>44</v>
      </c>
      <c r="B17" s="116"/>
      <c r="C17" s="116"/>
      <c r="D17" s="116"/>
      <c r="E17" s="116"/>
      <c r="F17" s="116"/>
      <c r="G17" s="116"/>
      <c r="H17" s="117"/>
    </row>
    <row r="18" spans="1:8">
      <c r="A18" s="118" t="s">
        <v>45</v>
      </c>
      <c r="B18" s="119"/>
      <c r="C18" s="119"/>
      <c r="D18" s="119"/>
      <c r="E18" s="119"/>
      <c r="F18" s="119"/>
      <c r="G18" s="119"/>
      <c r="H18" s="120"/>
    </row>
    <row r="19" spans="1:8">
      <c r="A19" s="118" t="s">
        <v>71</v>
      </c>
      <c r="B19" s="119"/>
      <c r="C19" s="119"/>
      <c r="D19" s="119"/>
      <c r="E19" s="119"/>
      <c r="F19" s="119"/>
      <c r="G19" s="119"/>
      <c r="H19" s="120"/>
    </row>
    <row r="20" spans="1:8">
      <c r="A20" s="118" t="s">
        <v>47</v>
      </c>
      <c r="B20" s="119"/>
      <c r="C20" s="119"/>
      <c r="D20" s="119"/>
      <c r="E20" s="119"/>
      <c r="F20" s="119"/>
      <c r="G20" s="119"/>
      <c r="H20" s="120"/>
    </row>
    <row r="21" spans="1:8">
      <c r="A21" s="118" t="s">
        <v>125</v>
      </c>
      <c r="B21" s="119"/>
      <c r="C21" s="119"/>
      <c r="D21" s="119"/>
      <c r="E21" s="119"/>
      <c r="F21" s="119"/>
      <c r="G21" s="119"/>
      <c r="H21" s="120"/>
    </row>
    <row r="22" spans="1:8">
      <c r="A22" s="118" t="s">
        <v>49</v>
      </c>
      <c r="B22" s="119"/>
      <c r="C22" s="119"/>
      <c r="D22" s="119"/>
      <c r="E22" s="119"/>
      <c r="F22" s="119"/>
      <c r="G22" s="119"/>
      <c r="H22" s="120"/>
    </row>
    <row r="23" spans="1:8">
      <c r="A23" s="118" t="s">
        <v>126</v>
      </c>
      <c r="B23" s="119"/>
      <c r="C23" s="119"/>
      <c r="D23" s="119"/>
      <c r="E23" s="119"/>
      <c r="F23" s="119"/>
      <c r="G23" s="119"/>
      <c r="H23" s="120"/>
    </row>
    <row r="24" spans="1:8">
      <c r="A24" s="118" t="s">
        <v>75</v>
      </c>
      <c r="B24" s="119"/>
      <c r="C24" s="119"/>
      <c r="D24" s="119"/>
      <c r="E24" s="119"/>
      <c r="F24" s="119"/>
      <c r="G24" s="119"/>
      <c r="H24" s="120"/>
    </row>
    <row r="25" ht="15.75" spans="1:8">
      <c r="A25" s="121" t="s">
        <v>52</v>
      </c>
      <c r="B25" s="122"/>
      <c r="C25" s="122"/>
      <c r="D25" s="122"/>
      <c r="E25" s="122"/>
      <c r="F25" s="122"/>
      <c r="G25" s="122"/>
      <c r="H25" s="123"/>
    </row>
    <row r="26" ht="60" spans="1:8">
      <c r="A26" s="12" t="s">
        <v>53</v>
      </c>
      <c r="B26" s="45" t="s">
        <v>54</v>
      </c>
      <c r="C26" s="13" t="s">
        <v>55</v>
      </c>
      <c r="D26" s="45" t="s">
        <v>56</v>
      </c>
      <c r="E26" s="45" t="s">
        <v>57</v>
      </c>
      <c r="F26" s="45" t="s">
        <v>58</v>
      </c>
      <c r="G26" s="45" t="s">
        <v>59</v>
      </c>
      <c r="H26" s="12" t="s">
        <v>60</v>
      </c>
    </row>
    <row r="27" ht="195" spans="1:8">
      <c r="A27" s="46">
        <v>1</v>
      </c>
      <c r="B27" s="70" t="s">
        <v>127</v>
      </c>
      <c r="C27" s="70" t="s">
        <v>128</v>
      </c>
      <c r="D27" s="69" t="s">
        <v>129</v>
      </c>
      <c r="E27" s="124">
        <v>1</v>
      </c>
      <c r="F27" s="69" t="s">
        <v>130</v>
      </c>
      <c r="G27" s="124">
        <v>5</v>
      </c>
      <c r="H27" s="52"/>
    </row>
    <row r="28" spans="1:8">
      <c r="A28" s="46">
        <v>2</v>
      </c>
      <c r="B28" s="70" t="s">
        <v>131</v>
      </c>
      <c r="C28" s="70" t="s">
        <v>132</v>
      </c>
      <c r="D28" s="69" t="s">
        <v>133</v>
      </c>
      <c r="E28" s="124">
        <v>1</v>
      </c>
      <c r="F28" s="69" t="s">
        <v>130</v>
      </c>
      <c r="G28" s="124">
        <v>5</v>
      </c>
      <c r="H28" s="87"/>
    </row>
    <row r="29" ht="315" spans="1:8">
      <c r="A29" s="46">
        <v>3</v>
      </c>
      <c r="B29" s="70" t="s">
        <v>134</v>
      </c>
      <c r="C29" s="70" t="s">
        <v>135</v>
      </c>
      <c r="D29" s="69" t="s">
        <v>133</v>
      </c>
      <c r="E29" s="124">
        <v>1</v>
      </c>
      <c r="F29" s="69" t="s">
        <v>130</v>
      </c>
      <c r="G29" s="124">
        <v>5</v>
      </c>
      <c r="H29" s="52"/>
    </row>
    <row r="30" ht="45" spans="1:8">
      <c r="A30" s="46">
        <v>4</v>
      </c>
      <c r="B30" s="54" t="s">
        <v>136</v>
      </c>
      <c r="C30" s="54" t="s">
        <v>137</v>
      </c>
      <c r="D30" s="69" t="s">
        <v>133</v>
      </c>
      <c r="E30" s="124">
        <v>1</v>
      </c>
      <c r="F30" s="69" t="s">
        <v>130</v>
      </c>
      <c r="G30" s="124">
        <v>5</v>
      </c>
      <c r="H30" s="52"/>
    </row>
    <row r="31" ht="30" spans="1:8">
      <c r="A31" s="46">
        <v>5</v>
      </c>
      <c r="B31" s="54" t="s">
        <v>138</v>
      </c>
      <c r="C31" s="54" t="s">
        <v>139</v>
      </c>
      <c r="D31" s="71" t="s">
        <v>140</v>
      </c>
      <c r="E31" s="124">
        <v>1</v>
      </c>
      <c r="F31" s="69" t="s">
        <v>130</v>
      </c>
      <c r="G31" s="124">
        <v>5</v>
      </c>
      <c r="H31" s="52"/>
    </row>
    <row r="32" ht="30" spans="1:8">
      <c r="A32" s="46">
        <v>6</v>
      </c>
      <c r="B32" s="54" t="s">
        <v>138</v>
      </c>
      <c r="C32" s="54" t="s">
        <v>141</v>
      </c>
      <c r="D32" s="71" t="s">
        <v>140</v>
      </c>
      <c r="E32" s="124">
        <v>1</v>
      </c>
      <c r="F32" s="69" t="s">
        <v>130</v>
      </c>
      <c r="G32" s="124">
        <v>5</v>
      </c>
      <c r="H32" s="52"/>
    </row>
    <row r="33" ht="210" spans="1:8">
      <c r="A33" s="46">
        <v>7</v>
      </c>
      <c r="B33" s="54" t="s">
        <v>142</v>
      </c>
      <c r="C33" s="54" t="s">
        <v>143</v>
      </c>
      <c r="D33" s="71" t="s">
        <v>144</v>
      </c>
      <c r="E33" s="124">
        <v>1</v>
      </c>
      <c r="F33" s="69" t="s">
        <v>130</v>
      </c>
      <c r="G33" s="124">
        <v>5</v>
      </c>
      <c r="H33" s="52"/>
    </row>
    <row r="34" spans="1:8">
      <c r="A34" s="46">
        <v>8</v>
      </c>
      <c r="B34" s="125" t="s">
        <v>145</v>
      </c>
      <c r="C34" s="125" t="s">
        <v>146</v>
      </c>
      <c r="D34" s="71" t="s">
        <v>78</v>
      </c>
      <c r="E34" s="124">
        <v>1</v>
      </c>
      <c r="F34" s="69" t="s">
        <v>130</v>
      </c>
      <c r="G34" s="124">
        <v>5</v>
      </c>
      <c r="H34" s="52"/>
    </row>
    <row r="35" spans="1:8">
      <c r="A35" s="46">
        <v>9</v>
      </c>
      <c r="B35" s="54" t="s">
        <v>147</v>
      </c>
      <c r="C35" s="54" t="s">
        <v>148</v>
      </c>
      <c r="D35" s="71" t="s">
        <v>144</v>
      </c>
      <c r="E35" s="124">
        <v>1</v>
      </c>
      <c r="F35" s="69" t="s">
        <v>130</v>
      </c>
      <c r="G35" s="124">
        <v>5</v>
      </c>
      <c r="H35" s="52"/>
    </row>
    <row r="36" spans="1:8">
      <c r="A36" s="46">
        <v>10</v>
      </c>
      <c r="B36" s="126" t="s">
        <v>149</v>
      </c>
      <c r="C36" s="127" t="s">
        <v>150</v>
      </c>
      <c r="D36" s="128" t="s">
        <v>144</v>
      </c>
      <c r="E36" s="129">
        <v>1</v>
      </c>
      <c r="F36" s="69" t="s">
        <v>130</v>
      </c>
      <c r="G36" s="129">
        <v>5</v>
      </c>
      <c r="H36" s="52"/>
    </row>
    <row r="37" ht="20.25" spans="1:8">
      <c r="A37" s="10" t="s">
        <v>112</v>
      </c>
      <c r="B37" s="44"/>
      <c r="C37" s="44"/>
      <c r="D37" s="44"/>
      <c r="G37" s="44"/>
      <c r="H37" s="44"/>
    </row>
    <row r="38" ht="60" spans="1:8">
      <c r="A38" s="12" t="s">
        <v>53</v>
      </c>
      <c r="B38" s="12" t="s">
        <v>54</v>
      </c>
      <c r="C38" s="12" t="s">
        <v>55</v>
      </c>
      <c r="D38" s="12" t="s">
        <v>56</v>
      </c>
      <c r="E38" s="12" t="s">
        <v>57</v>
      </c>
      <c r="F38" s="12" t="s">
        <v>58</v>
      </c>
      <c r="G38" s="12" t="s">
        <v>59</v>
      </c>
      <c r="H38" s="12" t="s">
        <v>60</v>
      </c>
    </row>
    <row r="39" spans="1:8">
      <c r="A39" s="130">
        <v>1</v>
      </c>
      <c r="B39" s="100" t="s">
        <v>113</v>
      </c>
      <c r="C39" s="131" t="s">
        <v>114</v>
      </c>
      <c r="D39" s="81" t="s">
        <v>115</v>
      </c>
      <c r="E39" s="82">
        <v>1</v>
      </c>
      <c r="F39" s="81" t="s">
        <v>64</v>
      </c>
      <c r="G39" s="82">
        <f>E39</f>
        <v>1</v>
      </c>
      <c r="H39" s="132"/>
    </row>
    <row r="40" spans="1:8">
      <c r="A40" s="133">
        <v>2</v>
      </c>
      <c r="B40" s="100" t="s">
        <v>116</v>
      </c>
      <c r="C40" s="100" t="s">
        <v>117</v>
      </c>
      <c r="D40" s="81" t="s">
        <v>115</v>
      </c>
      <c r="E40" s="82">
        <v>1</v>
      </c>
      <c r="F40" s="81" t="s">
        <v>64</v>
      </c>
      <c r="G40" s="82">
        <v>2</v>
      </c>
      <c r="H40" s="132"/>
    </row>
    <row r="41" ht="45" spans="1:8">
      <c r="A41" s="134">
        <v>3</v>
      </c>
      <c r="B41" s="80" t="s">
        <v>151</v>
      </c>
      <c r="C41" s="80" t="s">
        <v>152</v>
      </c>
      <c r="D41" s="81" t="s">
        <v>153</v>
      </c>
      <c r="E41" s="82">
        <v>1</v>
      </c>
      <c r="F41" s="81" t="s">
        <v>64</v>
      </c>
      <c r="G41" s="82">
        <v>5</v>
      </c>
      <c r="H41" s="135"/>
    </row>
    <row r="42" ht="45" spans="1:8">
      <c r="A42" s="88">
        <v>4</v>
      </c>
      <c r="B42" s="136" t="s">
        <v>154</v>
      </c>
      <c r="C42" s="80" t="s">
        <v>155</v>
      </c>
      <c r="D42" s="81" t="s">
        <v>115</v>
      </c>
      <c r="E42" s="82">
        <v>1</v>
      </c>
      <c r="F42" s="81" t="s">
        <v>64</v>
      </c>
      <c r="G42" s="137" t="s">
        <v>156</v>
      </c>
      <c r="H42" s="31"/>
    </row>
    <row r="43" ht="20.25" spans="1:8">
      <c r="A43" s="89" t="s">
        <v>157</v>
      </c>
      <c r="B43" s="138"/>
      <c r="C43" s="138"/>
      <c r="D43" s="138"/>
      <c r="E43" s="138"/>
      <c r="F43" s="138"/>
      <c r="G43" s="138"/>
      <c r="H43" s="139"/>
    </row>
    <row r="44" ht="21" spans="1:8">
      <c r="A44" s="140" t="s">
        <v>158</v>
      </c>
      <c r="B44" s="141"/>
      <c r="C44" s="141"/>
      <c r="D44" s="141"/>
      <c r="E44" s="141"/>
      <c r="F44" s="141"/>
      <c r="G44" s="141"/>
      <c r="H44" s="142"/>
    </row>
    <row r="45" ht="14.5" customHeight="1" spans="1:8">
      <c r="A45" s="115" t="s">
        <v>44</v>
      </c>
      <c r="B45" s="116"/>
      <c r="C45" s="116"/>
      <c r="D45" s="116"/>
      <c r="E45" s="116"/>
      <c r="F45" s="116"/>
      <c r="G45" s="116"/>
      <c r="H45" s="117"/>
    </row>
    <row r="46" ht="14.5" customHeight="1" spans="1:8">
      <c r="A46" s="118" t="s">
        <v>159</v>
      </c>
      <c r="B46" s="119"/>
      <c r="C46" s="119"/>
      <c r="D46" s="119"/>
      <c r="E46" s="119"/>
      <c r="F46" s="119"/>
      <c r="G46" s="119"/>
      <c r="H46" s="120"/>
    </row>
    <row r="47" ht="14.5" customHeight="1" spans="1:8">
      <c r="A47" s="118" t="s">
        <v>71</v>
      </c>
      <c r="B47" s="119"/>
      <c r="C47" s="119"/>
      <c r="D47" s="119"/>
      <c r="E47" s="119"/>
      <c r="F47" s="119"/>
      <c r="G47" s="119"/>
      <c r="H47" s="120"/>
    </row>
    <row r="48" ht="14.5" customHeight="1" spans="1:8">
      <c r="A48" s="118" t="s">
        <v>121</v>
      </c>
      <c r="B48" s="119"/>
      <c r="C48" s="119"/>
      <c r="D48" s="119"/>
      <c r="E48" s="119"/>
      <c r="F48" s="119"/>
      <c r="G48" s="119"/>
      <c r="H48" s="120"/>
    </row>
    <row r="49" ht="14.5" customHeight="1" spans="1:8">
      <c r="A49" s="118" t="s">
        <v>91</v>
      </c>
      <c r="B49" s="119"/>
      <c r="C49" s="119"/>
      <c r="D49" s="119"/>
      <c r="E49" s="119"/>
      <c r="F49" s="119"/>
      <c r="G49" s="119"/>
      <c r="H49" s="120"/>
    </row>
    <row r="50" ht="14.5" customHeight="1" spans="1:8">
      <c r="A50" s="118" t="s">
        <v>49</v>
      </c>
      <c r="B50" s="119"/>
      <c r="C50" s="119"/>
      <c r="D50" s="119"/>
      <c r="E50" s="119"/>
      <c r="F50" s="119"/>
      <c r="G50" s="119"/>
      <c r="H50" s="120"/>
    </row>
    <row r="51" ht="14.5" customHeight="1" spans="1:8">
      <c r="A51" s="118" t="s">
        <v>126</v>
      </c>
      <c r="B51" s="119"/>
      <c r="C51" s="119"/>
      <c r="D51" s="119"/>
      <c r="E51" s="119"/>
      <c r="F51" s="119"/>
      <c r="G51" s="119"/>
      <c r="H51" s="120"/>
    </row>
    <row r="52" ht="14.5" customHeight="1" spans="1:8">
      <c r="A52" s="118" t="s">
        <v>51</v>
      </c>
      <c r="B52" s="119"/>
      <c r="C52" s="119"/>
      <c r="D52" s="119"/>
      <c r="E52" s="119"/>
      <c r="F52" s="119"/>
      <c r="G52" s="119"/>
      <c r="H52" s="120"/>
    </row>
    <row r="53" customHeight="1" spans="1:8">
      <c r="A53" s="121" t="s">
        <v>52</v>
      </c>
      <c r="B53" s="122"/>
      <c r="C53" s="122"/>
      <c r="D53" s="122"/>
      <c r="E53" s="122"/>
      <c r="F53" s="122"/>
      <c r="G53" s="122"/>
      <c r="H53" s="123"/>
    </row>
    <row r="54" ht="60" spans="1:8">
      <c r="A54" s="143" t="s">
        <v>53</v>
      </c>
      <c r="B54" s="144" t="s">
        <v>54</v>
      </c>
      <c r="C54" s="144" t="s">
        <v>55</v>
      </c>
      <c r="D54" s="144" t="s">
        <v>56</v>
      </c>
      <c r="E54" s="144" t="s">
        <v>57</v>
      </c>
      <c r="F54" s="144" t="s">
        <v>58</v>
      </c>
      <c r="G54" s="144" t="s">
        <v>59</v>
      </c>
      <c r="H54" s="144" t="s">
        <v>60</v>
      </c>
    </row>
    <row r="55" ht="45" spans="1:8">
      <c r="A55" s="95" t="s">
        <v>160</v>
      </c>
      <c r="B55" s="20" t="s">
        <v>161</v>
      </c>
      <c r="C55" s="145" t="s">
        <v>162</v>
      </c>
      <c r="D55" s="69" t="s">
        <v>133</v>
      </c>
      <c r="E55" s="145" t="s">
        <v>160</v>
      </c>
      <c r="F55" s="145" t="s">
        <v>64</v>
      </c>
      <c r="G55" s="145" t="s">
        <v>163</v>
      </c>
      <c r="H55" s="145"/>
    </row>
    <row r="56" spans="1:8">
      <c r="A56" s="101">
        <v>2</v>
      </c>
      <c r="B56" s="80" t="s">
        <v>164</v>
      </c>
      <c r="C56" s="104" t="s">
        <v>165</v>
      </c>
      <c r="D56" s="69" t="s">
        <v>133</v>
      </c>
      <c r="E56" s="101">
        <v>1</v>
      </c>
      <c r="F56" s="109" t="s">
        <v>64</v>
      </c>
      <c r="G56" s="101">
        <v>1</v>
      </c>
      <c r="H56" s="111"/>
    </row>
    <row r="57" ht="20.25" spans="1:8">
      <c r="A57" s="105" t="s">
        <v>166</v>
      </c>
      <c r="B57" s="146"/>
      <c r="C57" s="146"/>
      <c r="D57" s="146"/>
      <c r="E57" s="146"/>
      <c r="F57" s="146"/>
      <c r="G57" s="146"/>
      <c r="H57" s="147"/>
    </row>
    <row r="58" ht="60" spans="1:8">
      <c r="A58" s="108" t="s">
        <v>53</v>
      </c>
      <c r="B58" s="109" t="s">
        <v>54</v>
      </c>
      <c r="C58" s="109" t="s">
        <v>55</v>
      </c>
      <c r="D58" s="109" t="s">
        <v>56</v>
      </c>
      <c r="E58" s="109" t="s">
        <v>57</v>
      </c>
      <c r="F58" s="109" t="s">
        <v>58</v>
      </c>
      <c r="G58" s="109" t="s">
        <v>59</v>
      </c>
      <c r="H58" s="109" t="s">
        <v>60</v>
      </c>
    </row>
    <row r="59" spans="1:8">
      <c r="A59" s="148">
        <v>1</v>
      </c>
      <c r="B59" s="80" t="s">
        <v>167</v>
      </c>
      <c r="C59" s="131" t="s">
        <v>114</v>
      </c>
      <c r="D59" s="81" t="s">
        <v>115</v>
      </c>
      <c r="E59" s="82">
        <v>1</v>
      </c>
      <c r="F59" s="81" t="s">
        <v>64</v>
      </c>
      <c r="G59" s="82"/>
      <c r="H59" s="111"/>
    </row>
  </sheetData>
  <mergeCells count="5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7:H37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7:H57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workbookViewId="0">
      <selection activeCell="E104" sqref="E104"/>
    </sheetView>
  </sheetViews>
  <sheetFormatPr defaultColWidth="14.4571428571429" defaultRowHeight="15" outlineLevelCol="7"/>
  <cols>
    <col min="1" max="1" width="5.18095238095238" style="37" customWidth="1"/>
    <col min="2" max="2" width="52" style="37" customWidth="1"/>
    <col min="3" max="3" width="27.4571428571429" style="37" customWidth="1"/>
    <col min="4" max="4" width="22" style="37" customWidth="1"/>
    <col min="5" max="5" width="15.4571428571429" style="38" customWidth="1"/>
    <col min="6" max="6" width="23.4571428571429" style="37" customWidth="1"/>
    <col min="7" max="7" width="14.4571428571429" style="39" customWidth="1"/>
    <col min="8" max="8" width="25" style="37" customWidth="1"/>
    <col min="9" max="11" width="8.72380952380952" style="1" customWidth="1"/>
    <col min="12" max="16384" width="14.4571428571429" style="1"/>
  </cols>
  <sheetData>
    <row r="1" spans="1:7">
      <c r="A1" s="40"/>
      <c r="E1" s="37"/>
      <c r="G1" s="37"/>
    </row>
    <row r="2" ht="20.25" spans="1:8">
      <c r="A2" s="4" t="s">
        <v>31</v>
      </c>
      <c r="B2" s="4"/>
      <c r="C2" s="4"/>
      <c r="D2" s="4"/>
      <c r="E2" s="4"/>
      <c r="F2" s="4"/>
      <c r="G2" s="4"/>
      <c r="H2" s="4"/>
    </row>
    <row r="3" ht="20.25" spans="1:8">
      <c r="A3" s="6" t="str">
        <f>'Информация о Чемпионате'!B4</f>
        <v>Региональный этап</v>
      </c>
      <c r="B3" s="6"/>
      <c r="C3" s="6"/>
      <c r="D3" s="6"/>
      <c r="E3" s="6"/>
      <c r="F3" s="6"/>
      <c r="G3" s="6"/>
      <c r="H3" s="6"/>
    </row>
    <row r="4" ht="20.25" spans="1:8">
      <c r="A4" s="4" t="s">
        <v>32</v>
      </c>
      <c r="B4" s="4"/>
      <c r="C4" s="4"/>
      <c r="D4" s="4"/>
      <c r="E4" s="4"/>
      <c r="F4" s="4"/>
      <c r="G4" s="4"/>
      <c r="H4" s="4"/>
    </row>
    <row r="5" ht="20.25" spans="1:8">
      <c r="A5" s="41" t="str">
        <f>'Информация о Чемпионате'!B3</f>
        <v>Малярные  и декоративные работы </v>
      </c>
      <c r="B5" s="41"/>
      <c r="C5" s="41"/>
      <c r="D5" s="41"/>
      <c r="E5" s="41"/>
      <c r="F5" s="41"/>
      <c r="G5" s="41"/>
      <c r="H5" s="41"/>
    </row>
    <row r="6" ht="15.75" spans="1:7">
      <c r="A6" s="42" t="s">
        <v>33</v>
      </c>
      <c r="E6" s="37"/>
      <c r="G6" s="37"/>
    </row>
    <row r="7" ht="15.75" spans="1:8">
      <c r="A7" s="42" t="s">
        <v>34</v>
      </c>
      <c r="B7" s="42"/>
      <c r="C7" s="43" t="str">
        <f>'Информация о Чемпионате'!B5</f>
        <v>Забайкальский край</v>
      </c>
      <c r="D7" s="43"/>
      <c r="E7" s="43"/>
      <c r="F7" s="43"/>
      <c r="G7" s="43"/>
      <c r="H7" s="43"/>
    </row>
    <row r="8" ht="15.75" spans="1:8">
      <c r="A8" s="42" t="s">
        <v>35</v>
      </c>
      <c r="B8" s="42"/>
      <c r="C8" s="42"/>
      <c r="D8" s="43" t="str">
        <f>'Информация о Чемпионате'!B6</f>
        <v>ГПОУ "Читинский техникум отраслевых технологий и бизнеса"</v>
      </c>
      <c r="E8" s="43"/>
      <c r="F8" s="43"/>
      <c r="G8" s="43"/>
      <c r="H8" s="43"/>
    </row>
    <row r="9" ht="15.75" spans="1:8">
      <c r="A9" s="42" t="s">
        <v>36</v>
      </c>
      <c r="B9" s="42"/>
      <c r="C9" s="42" t="str">
        <f>'Информация о Чемпионате'!B7</f>
        <v>г.Чита, ул. Бабушкина 2Б</v>
      </c>
      <c r="D9" s="42"/>
      <c r="E9" s="42"/>
      <c r="F9" s="42"/>
      <c r="G9" s="42"/>
      <c r="H9" s="42"/>
    </row>
    <row r="10" ht="15.75" spans="1:8">
      <c r="A10" s="42" t="s">
        <v>37</v>
      </c>
      <c r="B10" s="42"/>
      <c r="C10" s="42" t="str">
        <f>'Информация о Чемпионате'!B9</f>
        <v>Комнатная Светлана Викторовна</v>
      </c>
      <c r="D10" s="42"/>
      <c r="E10" s="42" t="str">
        <f>'Информация о Чемпионате'!B10</f>
        <v>belka-sveta86@mail.ru</v>
      </c>
      <c r="F10" s="42"/>
      <c r="G10" s="42">
        <f>'Информация о Чемпионате'!B11</f>
        <v>89144327573</v>
      </c>
      <c r="H10" s="42"/>
    </row>
    <row r="11" ht="15.75" customHeight="1" spans="1:8">
      <c r="A11" s="42" t="s">
        <v>38</v>
      </c>
      <c r="B11" s="42"/>
      <c r="C11" s="42" t="str">
        <f>'Информация о Чемпионате'!B12</f>
        <v>Семенюк Ирина Юрьевна</v>
      </c>
      <c r="D11" s="42"/>
      <c r="E11" s="42" t="str">
        <f>'Информация о Чемпионате'!B13</f>
        <v>semenyk.irina197@gmail.com</v>
      </c>
      <c r="F11" s="42"/>
      <c r="G11" s="42">
        <f>'Информация о Чемпионате'!B14</f>
        <v>89144742001</v>
      </c>
      <c r="H11" s="42"/>
    </row>
    <row r="12" ht="15.75" customHeight="1" spans="1:8">
      <c r="A12" s="42" t="s">
        <v>39</v>
      </c>
      <c r="B12" s="42"/>
      <c r="C12" s="42">
        <f>'Информация о Чемпионате'!B17</f>
        <v>8</v>
      </c>
      <c r="D12" s="42"/>
      <c r="E12" s="42"/>
      <c r="F12" s="42"/>
      <c r="G12" s="42"/>
      <c r="H12" s="42"/>
    </row>
    <row r="13" ht="15.75" spans="1:8">
      <c r="A13" s="42" t="s">
        <v>40</v>
      </c>
      <c r="B13" s="42"/>
      <c r="C13" s="42">
        <f>'Информация о Чемпионате'!B15</f>
        <v>5</v>
      </c>
      <c r="D13" s="42"/>
      <c r="E13" s="42"/>
      <c r="F13" s="42"/>
      <c r="G13" s="42"/>
      <c r="H13" s="42"/>
    </row>
    <row r="14" ht="15.75" spans="1:8">
      <c r="A14" s="42" t="s">
        <v>41</v>
      </c>
      <c r="B14" s="42"/>
      <c r="C14" s="42">
        <f>'Информация о Чемпионате'!B16</f>
        <v>5</v>
      </c>
      <c r="D14" s="42"/>
      <c r="E14" s="42"/>
      <c r="F14" s="42"/>
      <c r="G14" s="42"/>
      <c r="H14" s="42"/>
    </row>
    <row r="15" ht="15.75" spans="1:8">
      <c r="A15" s="42" t="s">
        <v>42</v>
      </c>
      <c r="B15" s="42"/>
      <c r="C15" s="42" t="str">
        <f>'Информация о Чемпионате'!B8</f>
        <v>17.02-25.02.2025г.</v>
      </c>
      <c r="D15" s="42"/>
      <c r="E15" s="42"/>
      <c r="F15" s="42"/>
      <c r="G15" s="42"/>
      <c r="H15" s="42"/>
    </row>
    <row r="16" ht="20.25" spans="1:8">
      <c r="A16" s="10" t="s">
        <v>168</v>
      </c>
      <c r="B16" s="44"/>
      <c r="C16" s="44"/>
      <c r="D16" s="44"/>
      <c r="E16" s="44"/>
      <c r="F16" s="44"/>
      <c r="G16" s="44"/>
      <c r="H16" s="44"/>
    </row>
    <row r="17" ht="60" spans="1:8">
      <c r="A17" s="12" t="s">
        <v>53</v>
      </c>
      <c r="B17" s="45" t="s">
        <v>54</v>
      </c>
      <c r="C17" s="13" t="s">
        <v>55</v>
      </c>
      <c r="D17" s="45" t="s">
        <v>56</v>
      </c>
      <c r="E17" s="45" t="s">
        <v>57</v>
      </c>
      <c r="F17" s="45" t="s">
        <v>58</v>
      </c>
      <c r="G17" s="45" t="s">
        <v>59</v>
      </c>
      <c r="H17" s="12" t="s">
        <v>60</v>
      </c>
    </row>
    <row r="18" ht="60" spans="1:8">
      <c r="A18" s="46">
        <v>1</v>
      </c>
      <c r="B18" s="47" t="s">
        <v>169</v>
      </c>
      <c r="C18" s="48" t="str">
        <f>C19</f>
        <v>воднодисперсионная краска.Цвет: белая
Базис: 1
Глянец: матовая</v>
      </c>
      <c r="D18" s="49" t="s">
        <v>170</v>
      </c>
      <c r="E18" s="48">
        <f t="shared" ref="E18" si="0">E19</f>
        <v>1</v>
      </c>
      <c r="F18" s="50" t="s">
        <v>64</v>
      </c>
      <c r="G18" s="51">
        <v>5</v>
      </c>
      <c r="H18" s="52"/>
    </row>
    <row r="19" ht="60" spans="1:8">
      <c r="A19" s="46">
        <v>2</v>
      </c>
      <c r="B19" s="53" t="s">
        <v>171</v>
      </c>
      <c r="C19" s="54" t="s">
        <v>172</v>
      </c>
      <c r="D19" s="55" t="s">
        <v>106</v>
      </c>
      <c r="E19" s="56">
        <v>1</v>
      </c>
      <c r="F19" s="50" t="s">
        <v>64</v>
      </c>
      <c r="G19" s="51">
        <f>E19*5</f>
        <v>5</v>
      </c>
      <c r="H19" s="52"/>
    </row>
    <row r="20" ht="135" spans="1:8">
      <c r="A20" s="46">
        <v>3</v>
      </c>
      <c r="B20" s="53" t="s">
        <v>173</v>
      </c>
      <c r="C20" s="54" t="s">
        <v>174</v>
      </c>
      <c r="D20" s="55" t="s">
        <v>106</v>
      </c>
      <c r="E20" s="56">
        <v>2</v>
      </c>
      <c r="F20" s="50" t="s">
        <v>64</v>
      </c>
      <c r="G20" s="51">
        <f>E20*5</f>
        <v>10</v>
      </c>
      <c r="H20" s="52"/>
    </row>
    <row r="21" ht="150" spans="1:8">
      <c r="A21" s="46">
        <v>4</v>
      </c>
      <c r="B21" s="53" t="s">
        <v>175</v>
      </c>
      <c r="C21" s="54" t="s">
        <v>176</v>
      </c>
      <c r="D21" s="55" t="s">
        <v>106</v>
      </c>
      <c r="E21" s="56">
        <v>2</v>
      </c>
      <c r="F21" s="50" t="s">
        <v>64</v>
      </c>
      <c r="G21" s="51">
        <f t="shared" ref="G21:G66" si="1">E21*5</f>
        <v>10</v>
      </c>
      <c r="H21" s="52"/>
    </row>
    <row r="22" spans="1:8">
      <c r="A22" s="46">
        <v>5</v>
      </c>
      <c r="B22" s="53" t="s">
        <v>177</v>
      </c>
      <c r="C22" s="54" t="s">
        <v>178</v>
      </c>
      <c r="D22" s="55" t="s">
        <v>106</v>
      </c>
      <c r="E22" s="56">
        <v>3</v>
      </c>
      <c r="F22" s="50" t="s">
        <v>64</v>
      </c>
      <c r="G22" s="51">
        <f t="shared" si="1"/>
        <v>15</v>
      </c>
      <c r="H22" s="52"/>
    </row>
    <row r="23" spans="1:8">
      <c r="A23" s="46">
        <v>6</v>
      </c>
      <c r="B23" s="53" t="s">
        <v>179</v>
      </c>
      <c r="C23" s="54" t="s">
        <v>178</v>
      </c>
      <c r="D23" s="55" t="s">
        <v>106</v>
      </c>
      <c r="E23" s="56">
        <v>2</v>
      </c>
      <c r="F23" s="50" t="s">
        <v>64</v>
      </c>
      <c r="G23" s="51">
        <f t="shared" si="1"/>
        <v>10</v>
      </c>
      <c r="H23" s="52"/>
    </row>
    <row r="24" ht="315" spans="1:8">
      <c r="A24" s="46">
        <v>7</v>
      </c>
      <c r="B24" s="57" t="s">
        <v>180</v>
      </c>
      <c r="C24" s="54" t="s">
        <v>181</v>
      </c>
      <c r="D24" s="55" t="s">
        <v>106</v>
      </c>
      <c r="E24" s="56">
        <v>1</v>
      </c>
      <c r="F24" s="50" t="s">
        <v>64</v>
      </c>
      <c r="G24" s="51">
        <f t="shared" si="1"/>
        <v>5</v>
      </c>
      <c r="H24" s="52"/>
    </row>
    <row r="25" spans="1:8">
      <c r="A25" s="46">
        <v>8</v>
      </c>
      <c r="B25" s="57" t="s">
        <v>182</v>
      </c>
      <c r="C25" s="54" t="s">
        <v>183</v>
      </c>
      <c r="D25" s="55"/>
      <c r="E25" s="56">
        <v>1</v>
      </c>
      <c r="F25" s="50" t="s">
        <v>64</v>
      </c>
      <c r="G25" s="51">
        <f t="shared" si="1"/>
        <v>5</v>
      </c>
      <c r="H25" s="52"/>
    </row>
    <row r="26" ht="30" spans="1:8">
      <c r="A26" s="46">
        <v>9</v>
      </c>
      <c r="B26" s="53" t="s">
        <v>184</v>
      </c>
      <c r="C26" s="54" t="s">
        <v>185</v>
      </c>
      <c r="D26" s="55" t="s">
        <v>106</v>
      </c>
      <c r="E26" s="56">
        <v>1</v>
      </c>
      <c r="F26" s="50" t="s">
        <v>64</v>
      </c>
      <c r="G26" s="51">
        <f t="shared" si="1"/>
        <v>5</v>
      </c>
      <c r="H26" s="52"/>
    </row>
    <row r="27" ht="30" spans="1:8">
      <c r="A27" s="46">
        <v>10</v>
      </c>
      <c r="B27" s="58" t="s">
        <v>186</v>
      </c>
      <c r="C27" s="54" t="s">
        <v>187</v>
      </c>
      <c r="D27" s="55" t="s">
        <v>106</v>
      </c>
      <c r="E27" s="56">
        <v>1</v>
      </c>
      <c r="F27" s="50" t="s">
        <v>64</v>
      </c>
      <c r="G27" s="51">
        <f t="shared" si="1"/>
        <v>5</v>
      </c>
      <c r="H27" s="52"/>
    </row>
    <row r="28" ht="30" spans="1:8">
      <c r="A28" s="46">
        <v>11</v>
      </c>
      <c r="B28" s="58" t="s">
        <v>188</v>
      </c>
      <c r="C28" s="54" t="s">
        <v>189</v>
      </c>
      <c r="D28" s="55" t="s">
        <v>106</v>
      </c>
      <c r="E28" s="56">
        <v>1</v>
      </c>
      <c r="F28" s="50" t="s">
        <v>64</v>
      </c>
      <c r="G28" s="51">
        <f t="shared" si="1"/>
        <v>5</v>
      </c>
      <c r="H28" s="52"/>
    </row>
    <row r="29" ht="30" spans="1:8">
      <c r="A29" s="46">
        <v>12</v>
      </c>
      <c r="B29" s="58" t="s">
        <v>190</v>
      </c>
      <c r="C29" s="54" t="s">
        <v>191</v>
      </c>
      <c r="D29" s="55" t="s">
        <v>106</v>
      </c>
      <c r="E29" s="56">
        <v>1</v>
      </c>
      <c r="F29" s="50" t="s">
        <v>64</v>
      </c>
      <c r="G29" s="51">
        <f t="shared" si="1"/>
        <v>5</v>
      </c>
      <c r="H29" s="52"/>
    </row>
    <row r="30" ht="30" spans="1:8">
      <c r="A30" s="46">
        <v>13</v>
      </c>
      <c r="B30" s="58" t="s">
        <v>192</v>
      </c>
      <c r="C30" s="54" t="s">
        <v>193</v>
      </c>
      <c r="D30" s="55" t="s">
        <v>106</v>
      </c>
      <c r="E30" s="56">
        <v>1</v>
      </c>
      <c r="F30" s="50" t="s">
        <v>64</v>
      </c>
      <c r="G30" s="51">
        <f t="shared" si="1"/>
        <v>5</v>
      </c>
      <c r="H30" s="52"/>
    </row>
    <row r="31" ht="30" spans="1:8">
      <c r="A31" s="46">
        <v>14</v>
      </c>
      <c r="B31" s="58" t="s">
        <v>194</v>
      </c>
      <c r="C31" s="54" t="s">
        <v>195</v>
      </c>
      <c r="D31" s="55" t="s">
        <v>106</v>
      </c>
      <c r="E31" s="56">
        <v>1</v>
      </c>
      <c r="F31" s="50" t="s">
        <v>64</v>
      </c>
      <c r="G31" s="51">
        <f t="shared" si="1"/>
        <v>5</v>
      </c>
      <c r="H31" s="52"/>
    </row>
    <row r="32" ht="30" spans="1:8">
      <c r="A32" s="46">
        <v>15</v>
      </c>
      <c r="B32" s="58" t="s">
        <v>196</v>
      </c>
      <c r="C32" s="54" t="s">
        <v>197</v>
      </c>
      <c r="D32" s="55" t="s">
        <v>106</v>
      </c>
      <c r="E32" s="56">
        <v>1</v>
      </c>
      <c r="F32" s="50" t="s">
        <v>64</v>
      </c>
      <c r="G32" s="51">
        <f t="shared" si="1"/>
        <v>5</v>
      </c>
      <c r="H32" s="52"/>
    </row>
    <row r="33" ht="30" spans="1:8">
      <c r="A33" s="46">
        <v>16</v>
      </c>
      <c r="B33" s="58" t="s">
        <v>198</v>
      </c>
      <c r="C33" s="54" t="s">
        <v>199</v>
      </c>
      <c r="D33" s="55" t="s">
        <v>106</v>
      </c>
      <c r="E33" s="56">
        <v>2</v>
      </c>
      <c r="F33" s="50" t="s">
        <v>64</v>
      </c>
      <c r="G33" s="51">
        <f t="shared" si="1"/>
        <v>10</v>
      </c>
      <c r="H33" s="52"/>
    </row>
    <row r="34" ht="30" spans="1:8">
      <c r="A34" s="46">
        <v>17</v>
      </c>
      <c r="B34" s="53" t="s">
        <v>200</v>
      </c>
      <c r="C34" s="54" t="s">
        <v>201</v>
      </c>
      <c r="D34" s="55" t="s">
        <v>106</v>
      </c>
      <c r="E34" s="56">
        <v>1</v>
      </c>
      <c r="F34" s="50" t="s">
        <v>64</v>
      </c>
      <c r="G34" s="51">
        <f t="shared" si="1"/>
        <v>5</v>
      </c>
      <c r="H34" s="52"/>
    </row>
    <row r="35" ht="30" spans="1:8">
      <c r="A35" s="46">
        <v>18</v>
      </c>
      <c r="B35" s="59" t="s">
        <v>202</v>
      </c>
      <c r="C35" s="54" t="s">
        <v>203</v>
      </c>
      <c r="D35" s="55" t="s">
        <v>106</v>
      </c>
      <c r="E35" s="56">
        <v>1</v>
      </c>
      <c r="F35" s="50" t="s">
        <v>64</v>
      </c>
      <c r="G35" s="51">
        <f t="shared" si="1"/>
        <v>5</v>
      </c>
      <c r="H35" s="52"/>
    </row>
    <row r="36" spans="1:8">
      <c r="A36" s="46">
        <v>19</v>
      </c>
      <c r="B36" s="59" t="s">
        <v>204</v>
      </c>
      <c r="C36" s="54" t="s">
        <v>205</v>
      </c>
      <c r="D36" s="55" t="s">
        <v>106</v>
      </c>
      <c r="E36" s="56">
        <v>1</v>
      </c>
      <c r="F36" s="50" t="s">
        <v>64</v>
      </c>
      <c r="G36" s="51">
        <f t="shared" si="1"/>
        <v>5</v>
      </c>
      <c r="H36" s="52"/>
    </row>
    <row r="37" ht="45" spans="1:8">
      <c r="A37" s="46">
        <v>20</v>
      </c>
      <c r="B37" s="59" t="s">
        <v>206</v>
      </c>
      <c r="C37" s="54" t="s">
        <v>207</v>
      </c>
      <c r="D37" s="55" t="s">
        <v>106</v>
      </c>
      <c r="E37" s="56">
        <v>1</v>
      </c>
      <c r="F37" s="50" t="s">
        <v>64</v>
      </c>
      <c r="G37" s="51">
        <f t="shared" si="1"/>
        <v>5</v>
      </c>
      <c r="H37" s="52"/>
    </row>
    <row r="38" spans="1:8">
      <c r="A38" s="46">
        <v>21</v>
      </c>
      <c r="B38" s="60" t="s">
        <v>208</v>
      </c>
      <c r="C38" s="54" t="s">
        <v>209</v>
      </c>
      <c r="D38" s="55" t="s">
        <v>106</v>
      </c>
      <c r="E38" s="56">
        <v>4</v>
      </c>
      <c r="F38" s="50" t="s">
        <v>64</v>
      </c>
      <c r="G38" s="51">
        <f t="shared" si="1"/>
        <v>20</v>
      </c>
      <c r="H38" s="52"/>
    </row>
    <row r="39" spans="1:8">
      <c r="A39" s="46">
        <v>22</v>
      </c>
      <c r="B39" s="59" t="s">
        <v>210</v>
      </c>
      <c r="C39" s="54" t="s">
        <v>211</v>
      </c>
      <c r="D39" s="55" t="s">
        <v>106</v>
      </c>
      <c r="E39" s="56">
        <v>4</v>
      </c>
      <c r="F39" s="50" t="s">
        <v>64</v>
      </c>
      <c r="G39" s="51">
        <f t="shared" si="1"/>
        <v>20</v>
      </c>
      <c r="H39" s="52"/>
    </row>
    <row r="40" ht="30" spans="1:8">
      <c r="A40" s="46">
        <v>23</v>
      </c>
      <c r="B40" s="59" t="s">
        <v>212</v>
      </c>
      <c r="C40" s="54" t="s">
        <v>213</v>
      </c>
      <c r="D40" s="55" t="s">
        <v>106</v>
      </c>
      <c r="E40" s="56">
        <v>3</v>
      </c>
      <c r="F40" s="50" t="s">
        <v>64</v>
      </c>
      <c r="G40" s="51">
        <f t="shared" si="1"/>
        <v>15</v>
      </c>
      <c r="H40" s="52"/>
    </row>
    <row r="41" ht="30" spans="1:8">
      <c r="A41" s="46">
        <v>24</v>
      </c>
      <c r="B41" s="59" t="s">
        <v>214</v>
      </c>
      <c r="C41" s="54" t="s">
        <v>213</v>
      </c>
      <c r="D41" s="55" t="s">
        <v>106</v>
      </c>
      <c r="E41" s="56">
        <v>3</v>
      </c>
      <c r="F41" s="50" t="s">
        <v>64</v>
      </c>
      <c r="G41" s="51">
        <f t="shared" si="1"/>
        <v>15</v>
      </c>
      <c r="H41" s="52"/>
    </row>
    <row r="42" ht="30" spans="1:8">
      <c r="A42" s="46">
        <v>25</v>
      </c>
      <c r="B42" s="59" t="s">
        <v>215</v>
      </c>
      <c r="C42" s="54" t="s">
        <v>213</v>
      </c>
      <c r="D42" s="55" t="s">
        <v>106</v>
      </c>
      <c r="E42" s="56">
        <v>3</v>
      </c>
      <c r="F42" s="50" t="s">
        <v>64</v>
      </c>
      <c r="G42" s="51">
        <f t="shared" si="1"/>
        <v>15</v>
      </c>
      <c r="H42" s="52"/>
    </row>
    <row r="43" ht="30" spans="1:8">
      <c r="A43" s="46">
        <v>26</v>
      </c>
      <c r="B43" s="59" t="s">
        <v>216</v>
      </c>
      <c r="C43" s="54" t="s">
        <v>213</v>
      </c>
      <c r="D43" s="61" t="s">
        <v>106</v>
      </c>
      <c r="E43" s="56">
        <v>3</v>
      </c>
      <c r="F43" s="50" t="s">
        <v>64</v>
      </c>
      <c r="G43" s="51">
        <f t="shared" si="1"/>
        <v>15</v>
      </c>
      <c r="H43" s="52"/>
    </row>
    <row r="44" spans="1:8">
      <c r="A44" s="46">
        <v>27</v>
      </c>
      <c r="B44" s="59" t="s">
        <v>217</v>
      </c>
      <c r="C44" s="62" t="s">
        <v>218</v>
      </c>
      <c r="D44" s="61" t="s">
        <v>106</v>
      </c>
      <c r="E44" s="56">
        <v>1</v>
      </c>
      <c r="F44" s="50" t="s">
        <v>64</v>
      </c>
      <c r="G44" s="51">
        <f t="shared" si="1"/>
        <v>5</v>
      </c>
      <c r="H44" s="52"/>
    </row>
    <row r="45" spans="1:8">
      <c r="A45" s="46">
        <v>28</v>
      </c>
      <c r="B45" s="59" t="s">
        <v>219</v>
      </c>
      <c r="C45" s="62" t="s">
        <v>220</v>
      </c>
      <c r="D45" s="61" t="s">
        <v>106</v>
      </c>
      <c r="E45" s="56">
        <v>1</v>
      </c>
      <c r="F45" s="50" t="s">
        <v>64</v>
      </c>
      <c r="G45" s="51">
        <f t="shared" si="1"/>
        <v>5</v>
      </c>
      <c r="H45" s="52"/>
    </row>
    <row r="46" ht="45" spans="1:8">
      <c r="A46" s="46">
        <v>29</v>
      </c>
      <c r="B46" s="63" t="s">
        <v>221</v>
      </c>
      <c r="C46" s="64" t="s">
        <v>222</v>
      </c>
      <c r="D46" s="65" t="s">
        <v>106</v>
      </c>
      <c r="E46" s="50">
        <v>1</v>
      </c>
      <c r="F46" s="50" t="s">
        <v>64</v>
      </c>
      <c r="G46" s="51">
        <f t="shared" si="1"/>
        <v>5</v>
      </c>
      <c r="H46" s="52"/>
    </row>
    <row r="47" ht="45" spans="1:8">
      <c r="A47" s="46">
        <v>30</v>
      </c>
      <c r="B47" s="20" t="s">
        <v>223</v>
      </c>
      <c r="C47" s="66" t="s">
        <v>224</v>
      </c>
      <c r="D47" s="61" t="s">
        <v>106</v>
      </c>
      <c r="E47" s="51">
        <v>1</v>
      </c>
      <c r="F47" s="50" t="s">
        <v>64</v>
      </c>
      <c r="G47" s="51">
        <f t="shared" si="1"/>
        <v>5</v>
      </c>
      <c r="H47" s="52"/>
    </row>
    <row r="48" ht="45" spans="1:8">
      <c r="A48" s="46">
        <v>31</v>
      </c>
      <c r="B48" s="20" t="s">
        <v>225</v>
      </c>
      <c r="C48" s="67" t="s">
        <v>226</v>
      </c>
      <c r="D48" s="61" t="s">
        <v>106</v>
      </c>
      <c r="E48" s="51">
        <v>1</v>
      </c>
      <c r="F48" s="50" t="s">
        <v>64</v>
      </c>
      <c r="G48" s="51">
        <f t="shared" si="1"/>
        <v>5</v>
      </c>
      <c r="H48" s="52"/>
    </row>
    <row r="49" ht="30" spans="1:8">
      <c r="A49" s="46">
        <v>32</v>
      </c>
      <c r="B49" s="20" t="s">
        <v>227</v>
      </c>
      <c r="C49" s="67" t="s">
        <v>228</v>
      </c>
      <c r="D49" s="61" t="s">
        <v>106</v>
      </c>
      <c r="E49" s="51">
        <v>1</v>
      </c>
      <c r="F49" s="50" t="s">
        <v>64</v>
      </c>
      <c r="G49" s="51">
        <f t="shared" si="1"/>
        <v>5</v>
      </c>
      <c r="H49" s="52"/>
    </row>
    <row r="50" ht="38.25" spans="1:8">
      <c r="A50" s="46">
        <v>33</v>
      </c>
      <c r="B50" s="20" t="s">
        <v>229</v>
      </c>
      <c r="C50" s="67" t="s">
        <v>230</v>
      </c>
      <c r="D50" s="61" t="s">
        <v>106</v>
      </c>
      <c r="E50" s="51">
        <v>1</v>
      </c>
      <c r="F50" s="50" t="s">
        <v>64</v>
      </c>
      <c r="G50" s="51">
        <f t="shared" si="1"/>
        <v>5</v>
      </c>
      <c r="H50" s="52"/>
    </row>
    <row r="51" ht="45" spans="1:8">
      <c r="A51" s="46">
        <v>34</v>
      </c>
      <c r="B51" s="20" t="s">
        <v>231</v>
      </c>
      <c r="C51" s="67" t="s">
        <v>228</v>
      </c>
      <c r="D51" s="61" t="s">
        <v>106</v>
      </c>
      <c r="E51" s="51">
        <v>1</v>
      </c>
      <c r="F51" s="50" t="s">
        <v>64</v>
      </c>
      <c r="G51" s="51">
        <f t="shared" si="1"/>
        <v>5</v>
      </c>
      <c r="H51" s="52"/>
    </row>
    <row r="52" ht="30" spans="1:8">
      <c r="A52" s="46">
        <v>35</v>
      </c>
      <c r="B52" s="20" t="s">
        <v>232</v>
      </c>
      <c r="C52" s="67" t="s">
        <v>233</v>
      </c>
      <c r="D52" s="61" t="s">
        <v>106</v>
      </c>
      <c r="E52" s="51">
        <v>1</v>
      </c>
      <c r="F52" s="50" t="s">
        <v>64</v>
      </c>
      <c r="G52" s="51">
        <f t="shared" si="1"/>
        <v>5</v>
      </c>
      <c r="H52" s="52"/>
    </row>
    <row r="53" ht="150" spans="1:8">
      <c r="A53" s="46">
        <v>36</v>
      </c>
      <c r="B53" s="68" t="s">
        <v>234</v>
      </c>
      <c r="C53" s="54" t="s">
        <v>235</v>
      </c>
      <c r="D53" s="69" t="s">
        <v>236</v>
      </c>
      <c r="E53" s="56">
        <v>2</v>
      </c>
      <c r="F53" s="69" t="s">
        <v>130</v>
      </c>
      <c r="G53" s="56">
        <v>10</v>
      </c>
      <c r="H53" s="52"/>
    </row>
    <row r="54" ht="135" spans="1:8">
      <c r="A54" s="46">
        <v>37</v>
      </c>
      <c r="B54" s="68" t="s">
        <v>237</v>
      </c>
      <c r="C54" s="70" t="s">
        <v>238</v>
      </c>
      <c r="D54" s="69" t="s">
        <v>239</v>
      </c>
      <c r="E54" s="56">
        <v>4</v>
      </c>
      <c r="F54" s="69" t="s">
        <v>130</v>
      </c>
      <c r="G54" s="56">
        <v>20</v>
      </c>
      <c r="H54" s="52"/>
    </row>
    <row r="55" spans="1:8">
      <c r="A55" s="46">
        <v>38</v>
      </c>
      <c r="B55" s="68" t="s">
        <v>240</v>
      </c>
      <c r="C55" s="54" t="s">
        <v>241</v>
      </c>
      <c r="D55" s="71" t="s">
        <v>67</v>
      </c>
      <c r="E55" s="56">
        <v>5</v>
      </c>
      <c r="F55" s="69" t="s">
        <v>130</v>
      </c>
      <c r="G55" s="56">
        <v>25</v>
      </c>
      <c r="H55" s="52"/>
    </row>
    <row r="56" spans="1:8">
      <c r="A56" s="46">
        <v>39</v>
      </c>
      <c r="B56" s="68" t="s">
        <v>242</v>
      </c>
      <c r="C56" s="54" t="s">
        <v>243</v>
      </c>
      <c r="D56" s="71" t="s">
        <v>67</v>
      </c>
      <c r="E56" s="56">
        <v>2</v>
      </c>
      <c r="F56" s="69" t="s">
        <v>130</v>
      </c>
      <c r="G56" s="56">
        <v>10</v>
      </c>
      <c r="H56" s="52"/>
    </row>
    <row r="57" spans="1:8">
      <c r="A57" s="46">
        <v>40</v>
      </c>
      <c r="B57" s="68" t="s">
        <v>240</v>
      </c>
      <c r="C57" s="54" t="s">
        <v>244</v>
      </c>
      <c r="D57" s="71" t="s">
        <v>67</v>
      </c>
      <c r="E57" s="56">
        <v>4</v>
      </c>
      <c r="F57" s="69" t="s">
        <v>130</v>
      </c>
      <c r="G57" s="56">
        <v>20</v>
      </c>
      <c r="H57" s="52"/>
    </row>
    <row r="58" spans="1:8">
      <c r="A58" s="46">
        <v>41</v>
      </c>
      <c r="B58" s="68" t="s">
        <v>245</v>
      </c>
      <c r="C58" s="54" t="s">
        <v>148</v>
      </c>
      <c r="D58" s="71" t="s">
        <v>144</v>
      </c>
      <c r="E58" s="56">
        <v>1</v>
      </c>
      <c r="F58" s="69" t="s">
        <v>130</v>
      </c>
      <c r="G58" s="56">
        <v>5</v>
      </c>
      <c r="H58" s="52"/>
    </row>
    <row r="59" spans="1:8">
      <c r="A59" s="46">
        <v>42</v>
      </c>
      <c r="B59" s="68" t="s">
        <v>246</v>
      </c>
      <c r="C59" s="54" t="s">
        <v>148</v>
      </c>
      <c r="D59" s="71" t="s">
        <v>144</v>
      </c>
      <c r="E59" s="56">
        <v>1</v>
      </c>
      <c r="F59" s="69" t="s">
        <v>130</v>
      </c>
      <c r="G59" s="56">
        <v>5</v>
      </c>
      <c r="H59" s="52"/>
    </row>
    <row r="60" spans="1:8">
      <c r="A60" s="46">
        <v>43</v>
      </c>
      <c r="B60" s="72" t="s">
        <v>247</v>
      </c>
      <c r="C60" s="73" t="s">
        <v>248</v>
      </c>
      <c r="D60" s="61" t="s">
        <v>106</v>
      </c>
      <c r="E60" s="51">
        <v>2</v>
      </c>
      <c r="F60" s="50" t="s">
        <v>64</v>
      </c>
      <c r="G60" s="51">
        <f t="shared" ref="G60" si="2">E60*5</f>
        <v>10</v>
      </c>
      <c r="H60" s="52"/>
    </row>
    <row r="61" spans="1:8">
      <c r="A61" s="46">
        <v>44</v>
      </c>
      <c r="B61" s="74" t="s">
        <v>249</v>
      </c>
      <c r="C61" s="73" t="s">
        <v>248</v>
      </c>
      <c r="D61" s="61" t="s">
        <v>106</v>
      </c>
      <c r="E61" s="51">
        <v>1</v>
      </c>
      <c r="F61" s="50" t="s">
        <v>64</v>
      </c>
      <c r="G61" s="51">
        <v>5</v>
      </c>
      <c r="H61" s="52"/>
    </row>
    <row r="62" ht="38.25" spans="1:8">
      <c r="A62" s="46">
        <v>45</v>
      </c>
      <c r="B62" s="74" t="s">
        <v>250</v>
      </c>
      <c r="C62" s="73" t="s">
        <v>251</v>
      </c>
      <c r="D62" s="61" t="s">
        <v>106</v>
      </c>
      <c r="E62" s="51">
        <v>4</v>
      </c>
      <c r="F62" s="50" t="s">
        <v>64</v>
      </c>
      <c r="G62" s="51">
        <v>20</v>
      </c>
      <c r="H62" s="52"/>
    </row>
    <row r="63" spans="1:8">
      <c r="A63" s="46">
        <v>46</v>
      </c>
      <c r="B63" s="74" t="s">
        <v>252</v>
      </c>
      <c r="C63" s="73" t="s">
        <v>253</v>
      </c>
      <c r="D63" s="61" t="s">
        <v>106</v>
      </c>
      <c r="E63" s="51">
        <v>4</v>
      </c>
      <c r="F63" s="50" t="s">
        <v>64</v>
      </c>
      <c r="G63" s="51">
        <v>20</v>
      </c>
      <c r="H63" s="52"/>
    </row>
    <row r="64" ht="25.5" spans="1:8">
      <c r="A64" s="46">
        <v>47</v>
      </c>
      <c r="B64" s="74" t="s">
        <v>254</v>
      </c>
      <c r="C64" s="73" t="s">
        <v>255</v>
      </c>
      <c r="D64" s="61" t="s">
        <v>106</v>
      </c>
      <c r="E64" s="51">
        <v>1</v>
      </c>
      <c r="F64" s="50" t="s">
        <v>64</v>
      </c>
      <c r="G64" s="51">
        <v>5</v>
      </c>
      <c r="H64" s="52"/>
    </row>
    <row r="65" ht="25.5" spans="1:8">
      <c r="A65" s="46">
        <v>48</v>
      </c>
      <c r="B65" s="74" t="s">
        <v>256</v>
      </c>
      <c r="C65" s="73" t="s">
        <v>255</v>
      </c>
      <c r="D65" s="61" t="s">
        <v>106</v>
      </c>
      <c r="E65" s="51">
        <v>1</v>
      </c>
      <c r="F65" s="50" t="s">
        <v>64</v>
      </c>
      <c r="G65" s="51">
        <v>5</v>
      </c>
      <c r="H65" s="52"/>
    </row>
    <row r="66" spans="1:8">
      <c r="A66" s="46">
        <v>49</v>
      </c>
      <c r="B66" s="72" t="s">
        <v>247</v>
      </c>
      <c r="C66" s="73" t="s">
        <v>248</v>
      </c>
      <c r="D66" s="61" t="s">
        <v>106</v>
      </c>
      <c r="E66" s="51">
        <v>2</v>
      </c>
      <c r="F66" s="50" t="s">
        <v>64</v>
      </c>
      <c r="G66" s="51">
        <f t="shared" si="1"/>
        <v>10</v>
      </c>
      <c r="H66" s="52"/>
    </row>
    <row r="67" ht="20.25" spans="1:8">
      <c r="A67" s="75" t="s">
        <v>257</v>
      </c>
      <c r="B67" s="76"/>
      <c r="C67" s="76"/>
      <c r="D67" s="76"/>
      <c r="E67" s="76"/>
      <c r="F67" s="76"/>
      <c r="G67" s="76"/>
      <c r="H67" s="77"/>
    </row>
    <row r="68" ht="60" spans="1:8">
      <c r="A68" s="78" t="s">
        <v>53</v>
      </c>
      <c r="B68" s="78" t="s">
        <v>54</v>
      </c>
      <c r="C68" s="12" t="s">
        <v>55</v>
      </c>
      <c r="D68" s="78" t="s">
        <v>56</v>
      </c>
      <c r="E68" s="78" t="s">
        <v>57</v>
      </c>
      <c r="F68" s="78" t="s">
        <v>58</v>
      </c>
      <c r="G68" s="12" t="s">
        <v>59</v>
      </c>
      <c r="H68" s="12" t="s">
        <v>60</v>
      </c>
    </row>
    <row r="69" s="36" customFormat="1" spans="1:8">
      <c r="A69" s="79">
        <v>1</v>
      </c>
      <c r="B69" s="80" t="s">
        <v>258</v>
      </c>
      <c r="C69" s="80" t="s">
        <v>259</v>
      </c>
      <c r="D69" s="81" t="s">
        <v>260</v>
      </c>
      <c r="E69" s="82">
        <v>1</v>
      </c>
      <c r="F69" s="83" t="s">
        <v>261</v>
      </c>
      <c r="G69" s="82">
        <v>2</v>
      </c>
      <c r="H69" s="52"/>
    </row>
    <row r="70" s="36" customFormat="1" spans="1:8">
      <c r="A70" s="79">
        <v>2</v>
      </c>
      <c r="B70" s="80" t="s">
        <v>262</v>
      </c>
      <c r="C70" s="80" t="s">
        <v>263</v>
      </c>
      <c r="D70" s="81" t="s">
        <v>260</v>
      </c>
      <c r="E70" s="82">
        <v>1</v>
      </c>
      <c r="F70" s="83" t="s">
        <v>264</v>
      </c>
      <c r="G70" s="82">
        <v>1</v>
      </c>
      <c r="H70" s="52"/>
    </row>
    <row r="71" s="36" customFormat="1" spans="1:8">
      <c r="A71" s="79">
        <v>3</v>
      </c>
      <c r="B71" s="80" t="s">
        <v>265</v>
      </c>
      <c r="C71" s="80" t="s">
        <v>266</v>
      </c>
      <c r="D71" s="81" t="s">
        <v>260</v>
      </c>
      <c r="E71" s="82">
        <v>1</v>
      </c>
      <c r="F71" s="83" t="s">
        <v>267</v>
      </c>
      <c r="G71" s="82">
        <v>1</v>
      </c>
      <c r="H71" s="52"/>
    </row>
    <row r="72" s="36" customFormat="1" spans="1:8">
      <c r="A72" s="79">
        <v>4</v>
      </c>
      <c r="B72" s="80" t="s">
        <v>268</v>
      </c>
      <c r="C72" s="80" t="s">
        <v>269</v>
      </c>
      <c r="D72" s="81" t="s">
        <v>260</v>
      </c>
      <c r="E72" s="82">
        <v>1</v>
      </c>
      <c r="F72" s="83" t="s">
        <v>267</v>
      </c>
      <c r="G72" s="82">
        <v>1</v>
      </c>
      <c r="H72" s="52"/>
    </row>
    <row r="73" s="36" customFormat="1" spans="1:8">
      <c r="A73" s="79">
        <v>5</v>
      </c>
      <c r="B73" s="80" t="s">
        <v>270</v>
      </c>
      <c r="C73" s="80" t="s">
        <v>271</v>
      </c>
      <c r="D73" s="81" t="s">
        <v>260</v>
      </c>
      <c r="E73" s="82">
        <v>1</v>
      </c>
      <c r="F73" s="83" t="s">
        <v>267</v>
      </c>
      <c r="G73" s="82">
        <v>1</v>
      </c>
      <c r="H73" s="52"/>
    </row>
    <row r="74" s="36" customFormat="1" spans="1:8">
      <c r="A74" s="79">
        <v>6</v>
      </c>
      <c r="B74" s="80" t="s">
        <v>272</v>
      </c>
      <c r="C74" s="80" t="s">
        <v>273</v>
      </c>
      <c r="D74" s="81" t="s">
        <v>260</v>
      </c>
      <c r="E74" s="82">
        <v>1</v>
      </c>
      <c r="F74" s="83" t="s">
        <v>267</v>
      </c>
      <c r="G74" s="82">
        <v>10</v>
      </c>
      <c r="H74" s="52"/>
    </row>
    <row r="75" s="36" customFormat="1" ht="45" spans="1:8">
      <c r="A75" s="79">
        <v>7</v>
      </c>
      <c r="B75" s="80" t="s">
        <v>274</v>
      </c>
      <c r="C75" s="80" t="s">
        <v>275</v>
      </c>
      <c r="D75" s="81" t="s">
        <v>260</v>
      </c>
      <c r="E75" s="82">
        <v>1</v>
      </c>
      <c r="F75" s="83" t="s">
        <v>267</v>
      </c>
      <c r="G75" s="82">
        <v>2</v>
      </c>
      <c r="H75" s="52"/>
    </row>
    <row r="76" s="36" customFormat="1" ht="45" spans="1:8">
      <c r="A76" s="79">
        <v>8</v>
      </c>
      <c r="B76" s="80" t="s">
        <v>276</v>
      </c>
      <c r="C76" s="80" t="s">
        <v>275</v>
      </c>
      <c r="D76" s="81" t="s">
        <v>260</v>
      </c>
      <c r="E76" s="82">
        <v>1</v>
      </c>
      <c r="F76" s="83" t="s">
        <v>277</v>
      </c>
      <c r="G76" s="82">
        <v>2</v>
      </c>
      <c r="H76" s="52"/>
    </row>
    <row r="77" s="36" customFormat="1" spans="1:8">
      <c r="A77" s="79">
        <v>9</v>
      </c>
      <c r="B77" s="80" t="s">
        <v>278</v>
      </c>
      <c r="C77" s="80" t="s">
        <v>259</v>
      </c>
      <c r="D77" s="81" t="s">
        <v>260</v>
      </c>
      <c r="E77" s="82">
        <v>1</v>
      </c>
      <c r="F77" s="83" t="s">
        <v>277</v>
      </c>
      <c r="G77" s="82">
        <v>1</v>
      </c>
      <c r="H77" s="52"/>
    </row>
    <row r="78" s="36" customFormat="1" ht="30" spans="1:8">
      <c r="A78" s="79">
        <v>10</v>
      </c>
      <c r="B78" s="80" t="s">
        <v>279</v>
      </c>
      <c r="C78" s="80" t="s">
        <v>280</v>
      </c>
      <c r="D78" s="81" t="s">
        <v>260</v>
      </c>
      <c r="E78" s="82">
        <v>1</v>
      </c>
      <c r="F78" s="83" t="s">
        <v>267</v>
      </c>
      <c r="G78" s="82">
        <v>10</v>
      </c>
      <c r="H78" s="52"/>
    </row>
    <row r="79" s="36" customFormat="1" spans="1:8">
      <c r="A79" s="79">
        <v>11</v>
      </c>
      <c r="B79" s="80" t="s">
        <v>281</v>
      </c>
      <c r="C79" s="80" t="s">
        <v>282</v>
      </c>
      <c r="D79" s="81" t="s">
        <v>260</v>
      </c>
      <c r="E79" s="82">
        <v>1</v>
      </c>
      <c r="F79" s="83" t="s">
        <v>267</v>
      </c>
      <c r="G79" s="82">
        <v>1</v>
      </c>
      <c r="H79" s="52"/>
    </row>
    <row r="80" s="36" customFormat="1" spans="1:8">
      <c r="A80" s="79">
        <v>12</v>
      </c>
      <c r="B80" s="80" t="s">
        <v>283</v>
      </c>
      <c r="C80" s="80" t="s">
        <v>284</v>
      </c>
      <c r="D80" s="81" t="s">
        <v>260</v>
      </c>
      <c r="E80" s="82">
        <v>1</v>
      </c>
      <c r="F80" s="83" t="s">
        <v>267</v>
      </c>
      <c r="G80" s="82">
        <v>5</v>
      </c>
      <c r="H80" s="52"/>
    </row>
    <row r="81" s="36" customFormat="1" spans="1:8">
      <c r="A81" s="79">
        <v>13</v>
      </c>
      <c r="B81" s="80" t="s">
        <v>285</v>
      </c>
      <c r="C81" s="80" t="s">
        <v>286</v>
      </c>
      <c r="D81" s="81" t="s">
        <v>260</v>
      </c>
      <c r="E81" s="82">
        <v>1</v>
      </c>
      <c r="F81" s="83" t="s">
        <v>267</v>
      </c>
      <c r="G81" s="82">
        <v>10</v>
      </c>
      <c r="H81" s="52"/>
    </row>
    <row r="82" s="36" customFormat="1" ht="45" spans="1:8">
      <c r="A82" s="79">
        <v>14</v>
      </c>
      <c r="B82" s="80" t="s">
        <v>287</v>
      </c>
      <c r="C82" s="80" t="s">
        <v>275</v>
      </c>
      <c r="D82" s="81" t="s">
        <v>260</v>
      </c>
      <c r="E82" s="82">
        <v>1</v>
      </c>
      <c r="F82" s="83" t="s">
        <v>267</v>
      </c>
      <c r="G82" s="82">
        <v>1</v>
      </c>
      <c r="H82" s="52"/>
    </row>
    <row r="83" s="36" customFormat="1" ht="45" spans="1:8">
      <c r="A83" s="79">
        <v>15</v>
      </c>
      <c r="B83" s="80" t="s">
        <v>288</v>
      </c>
      <c r="C83" s="80" t="s">
        <v>275</v>
      </c>
      <c r="D83" s="81" t="s">
        <v>260</v>
      </c>
      <c r="E83" s="82">
        <v>1</v>
      </c>
      <c r="F83" s="83" t="s">
        <v>267</v>
      </c>
      <c r="G83" s="82">
        <v>1</v>
      </c>
      <c r="H83" s="52"/>
    </row>
    <row r="84" s="36" customFormat="1" ht="45" spans="1:8">
      <c r="A84" s="79">
        <v>16</v>
      </c>
      <c r="B84" s="80" t="s">
        <v>289</v>
      </c>
      <c r="C84" s="80" t="s">
        <v>275</v>
      </c>
      <c r="D84" s="81" t="s">
        <v>260</v>
      </c>
      <c r="E84" s="82">
        <v>1</v>
      </c>
      <c r="F84" s="83" t="s">
        <v>267</v>
      </c>
      <c r="G84" s="82">
        <v>1</v>
      </c>
      <c r="H84" s="52"/>
    </row>
    <row r="85" s="36" customFormat="1" ht="45" spans="1:8">
      <c r="A85" s="79">
        <v>17</v>
      </c>
      <c r="B85" s="80" t="s">
        <v>290</v>
      </c>
      <c r="C85" s="80" t="s">
        <v>275</v>
      </c>
      <c r="D85" s="81" t="s">
        <v>260</v>
      </c>
      <c r="E85" s="82">
        <v>1</v>
      </c>
      <c r="F85" s="83" t="s">
        <v>267</v>
      </c>
      <c r="G85" s="82">
        <v>100</v>
      </c>
      <c r="H85" s="52"/>
    </row>
    <row r="86" ht="20.25" spans="1:8">
      <c r="A86" s="10" t="s">
        <v>112</v>
      </c>
      <c r="B86" s="44"/>
      <c r="C86" s="44"/>
      <c r="E86" s="37"/>
      <c r="G86" s="37"/>
      <c r="H86" s="44"/>
    </row>
    <row r="87" ht="60" spans="1:8">
      <c r="A87" s="12" t="s">
        <v>53</v>
      </c>
      <c r="B87" s="45" t="s">
        <v>54</v>
      </c>
      <c r="C87" s="45" t="s">
        <v>55</v>
      </c>
      <c r="D87" s="45" t="s">
        <v>56</v>
      </c>
      <c r="E87" s="45" t="s">
        <v>57</v>
      </c>
      <c r="F87" s="45" t="s">
        <v>58</v>
      </c>
      <c r="G87" s="45" t="s">
        <v>59</v>
      </c>
      <c r="H87" s="12" t="s">
        <v>60</v>
      </c>
    </row>
    <row r="88" ht="45" spans="1:8">
      <c r="A88" s="84">
        <v>1</v>
      </c>
      <c r="B88" s="85" t="s">
        <v>291</v>
      </c>
      <c r="C88" s="85" t="s">
        <v>292</v>
      </c>
      <c r="D88" s="69" t="s">
        <v>115</v>
      </c>
      <c r="E88" s="56">
        <v>1</v>
      </c>
      <c r="F88" s="69" t="s">
        <v>267</v>
      </c>
      <c r="G88" s="56">
        <v>5</v>
      </c>
      <c r="H88" s="52"/>
    </row>
    <row r="89" ht="45" spans="1:8">
      <c r="A89" s="86">
        <v>2</v>
      </c>
      <c r="B89" s="85" t="s">
        <v>293</v>
      </c>
      <c r="C89" s="85" t="s">
        <v>294</v>
      </c>
      <c r="D89" s="69" t="s">
        <v>115</v>
      </c>
      <c r="E89" s="56">
        <v>1</v>
      </c>
      <c r="F89" s="69" t="s">
        <v>267</v>
      </c>
      <c r="G89" s="56">
        <v>5</v>
      </c>
      <c r="H89" s="87"/>
    </row>
    <row r="90" ht="30" spans="1:8">
      <c r="A90" s="88">
        <v>3</v>
      </c>
      <c r="B90" s="85" t="s">
        <v>295</v>
      </c>
      <c r="C90" s="85" t="s">
        <v>296</v>
      </c>
      <c r="D90" s="69" t="s">
        <v>115</v>
      </c>
      <c r="E90" s="56">
        <v>1</v>
      </c>
      <c r="F90" s="69" t="s">
        <v>267</v>
      </c>
      <c r="G90" s="56">
        <v>5</v>
      </c>
      <c r="H90" s="31"/>
    </row>
    <row r="91" ht="20.25" spans="1:8">
      <c r="A91" s="89" t="s">
        <v>297</v>
      </c>
      <c r="B91" s="90"/>
      <c r="C91" s="90"/>
      <c r="D91" s="90"/>
      <c r="E91" s="90"/>
      <c r="F91" s="90"/>
      <c r="G91" s="90"/>
      <c r="H91" s="91"/>
    </row>
    <row r="92" ht="20.25" spans="1:8">
      <c r="A92" s="92" t="s">
        <v>168</v>
      </c>
      <c r="B92" s="93"/>
      <c r="C92" s="94"/>
      <c r="D92" s="94"/>
      <c r="E92" s="94"/>
      <c r="F92" s="94"/>
      <c r="G92" s="94"/>
      <c r="H92" s="94"/>
    </row>
    <row r="93" ht="60" spans="1:8">
      <c r="A93" s="95" t="s">
        <v>53</v>
      </c>
      <c r="B93" s="96" t="s">
        <v>54</v>
      </c>
      <c r="C93" s="96" t="s">
        <v>55</v>
      </c>
      <c r="D93" s="96" t="s">
        <v>56</v>
      </c>
      <c r="E93" s="96" t="s">
        <v>57</v>
      </c>
      <c r="F93" s="97" t="s">
        <v>58</v>
      </c>
      <c r="G93" s="96" t="s">
        <v>59</v>
      </c>
      <c r="H93" s="96" t="s">
        <v>60</v>
      </c>
    </row>
    <row r="94" spans="1:8">
      <c r="A94" s="98">
        <v>1</v>
      </c>
      <c r="B94" s="99" t="s">
        <v>298</v>
      </c>
      <c r="C94" s="100" t="s">
        <v>299</v>
      </c>
      <c r="D94" s="83" t="s">
        <v>106</v>
      </c>
      <c r="E94" s="101">
        <v>1</v>
      </c>
      <c r="F94" s="102" t="s">
        <v>64</v>
      </c>
      <c r="G94" s="101">
        <f t="shared" ref="G94" si="3">E94*5</f>
        <v>5</v>
      </c>
      <c r="H94" s="103"/>
    </row>
    <row r="95" spans="1:8">
      <c r="A95" s="98">
        <v>2</v>
      </c>
      <c r="B95" s="99" t="s">
        <v>300</v>
      </c>
      <c r="C95" s="104" t="s">
        <v>301</v>
      </c>
      <c r="D95" s="102" t="s">
        <v>106</v>
      </c>
      <c r="E95" s="101">
        <v>1</v>
      </c>
      <c r="F95" s="102" t="s">
        <v>64</v>
      </c>
      <c r="G95" s="101">
        <f t="shared" ref="G95" si="4">E95*5</f>
        <v>5</v>
      </c>
      <c r="H95" s="103"/>
    </row>
    <row r="96" ht="20.25" spans="1:8">
      <c r="A96" s="105" t="s">
        <v>166</v>
      </c>
      <c r="B96" s="106"/>
      <c r="C96" s="106"/>
      <c r="D96" s="106"/>
      <c r="E96" s="106"/>
      <c r="F96" s="106"/>
      <c r="G96" s="106"/>
      <c r="H96" s="107"/>
    </row>
    <row r="97" ht="60" spans="1:8">
      <c r="A97" s="108" t="s">
        <v>53</v>
      </c>
      <c r="B97" s="109" t="s">
        <v>54</v>
      </c>
      <c r="C97" s="109" t="s">
        <v>55</v>
      </c>
      <c r="D97" s="109" t="s">
        <v>56</v>
      </c>
      <c r="E97" s="109" t="s">
        <v>57</v>
      </c>
      <c r="F97" s="102" t="s">
        <v>58</v>
      </c>
      <c r="G97" s="109" t="s">
        <v>59</v>
      </c>
      <c r="H97" s="109" t="s">
        <v>60</v>
      </c>
    </row>
    <row r="98" spans="1:8">
      <c r="A98" s="110"/>
      <c r="B98" s="111" t="s">
        <v>302</v>
      </c>
      <c r="C98" s="112"/>
      <c r="D98" s="82"/>
      <c r="E98" s="113"/>
      <c r="F98" s="114"/>
      <c r="G98" s="113"/>
      <c r="H98" s="111"/>
    </row>
    <row r="99" ht="20.25" spans="1:8">
      <c r="A99" s="89" t="s">
        <v>303</v>
      </c>
      <c r="B99" s="90"/>
      <c r="C99" s="90"/>
      <c r="D99" s="90"/>
      <c r="E99" s="90"/>
      <c r="F99" s="90"/>
      <c r="G99" s="90"/>
      <c r="H99" s="91"/>
    </row>
    <row r="100" ht="20.25" spans="1:8">
      <c r="A100" s="92" t="s">
        <v>168</v>
      </c>
      <c r="B100" s="93"/>
      <c r="C100" s="94"/>
      <c r="D100" s="94"/>
      <c r="E100" s="94"/>
      <c r="F100" s="94"/>
      <c r="G100" s="94"/>
      <c r="H100" s="94"/>
    </row>
    <row r="101" ht="60" spans="1:8">
      <c r="A101" s="95" t="s">
        <v>53</v>
      </c>
      <c r="B101" s="96" t="s">
        <v>54</v>
      </c>
      <c r="C101" s="96" t="s">
        <v>55</v>
      </c>
      <c r="D101" s="96" t="s">
        <v>56</v>
      </c>
      <c r="E101" s="96" t="s">
        <v>57</v>
      </c>
      <c r="F101" s="97" t="s">
        <v>58</v>
      </c>
      <c r="G101" s="96" t="s">
        <v>59</v>
      </c>
      <c r="H101" s="96" t="s">
        <v>60</v>
      </c>
    </row>
    <row r="102" ht="30" spans="1:8">
      <c r="A102" s="98">
        <v>1</v>
      </c>
      <c r="B102" s="80" t="s">
        <v>304</v>
      </c>
      <c r="C102" s="104" t="s">
        <v>305</v>
      </c>
      <c r="D102" s="102" t="s">
        <v>106</v>
      </c>
      <c r="E102" s="101">
        <v>1</v>
      </c>
      <c r="F102" s="102" t="s">
        <v>64</v>
      </c>
      <c r="G102" s="101">
        <f t="shared" ref="G102:G104" si="5">E102*5</f>
        <v>5</v>
      </c>
      <c r="H102" s="103"/>
    </row>
    <row r="103" ht="30" spans="1:8">
      <c r="A103" s="98">
        <v>2</v>
      </c>
      <c r="B103" s="80" t="s">
        <v>306</v>
      </c>
      <c r="C103" s="104" t="s">
        <v>307</v>
      </c>
      <c r="D103" s="102" t="s">
        <v>106</v>
      </c>
      <c r="E103" s="101">
        <v>1</v>
      </c>
      <c r="F103" s="102" t="s">
        <v>64</v>
      </c>
      <c r="G103" s="101">
        <v>5</v>
      </c>
      <c r="H103" s="103"/>
    </row>
    <row r="104" ht="30" spans="1:8">
      <c r="A104" s="98">
        <v>3</v>
      </c>
      <c r="B104" s="80" t="s">
        <v>308</v>
      </c>
      <c r="C104" s="104" t="s">
        <v>309</v>
      </c>
      <c r="D104" s="102" t="s">
        <v>106</v>
      </c>
      <c r="E104" s="101">
        <v>1</v>
      </c>
      <c r="F104" s="102" t="s">
        <v>64</v>
      </c>
      <c r="G104" s="101">
        <f t="shared" si="5"/>
        <v>5</v>
      </c>
      <c r="H104" s="103"/>
    </row>
    <row r="105" ht="20.25" spans="1:8">
      <c r="A105" s="105" t="s">
        <v>166</v>
      </c>
      <c r="B105" s="106"/>
      <c r="C105" s="106"/>
      <c r="D105" s="106"/>
      <c r="E105" s="106"/>
      <c r="F105" s="106"/>
      <c r="G105" s="106"/>
      <c r="H105" s="107"/>
    </row>
    <row r="106" ht="60" spans="1:8">
      <c r="A106" s="108" t="s">
        <v>53</v>
      </c>
      <c r="B106" s="109" t="s">
        <v>54</v>
      </c>
      <c r="C106" s="109" t="s">
        <v>55</v>
      </c>
      <c r="D106" s="109" t="s">
        <v>56</v>
      </c>
      <c r="E106" s="109" t="s">
        <v>57</v>
      </c>
      <c r="F106" s="102" t="s">
        <v>58</v>
      </c>
      <c r="G106" s="109" t="s">
        <v>59</v>
      </c>
      <c r="H106" s="109" t="s">
        <v>60</v>
      </c>
    </row>
    <row r="107" spans="1:8">
      <c r="A107" s="110"/>
      <c r="B107" s="111" t="s">
        <v>302</v>
      </c>
      <c r="C107" s="112"/>
      <c r="D107" s="82"/>
      <c r="E107" s="113"/>
      <c r="F107" s="114"/>
      <c r="G107" s="113"/>
      <c r="H107" s="111"/>
    </row>
  </sheetData>
  <mergeCells count="37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67:H67"/>
    <mergeCell ref="A86:H86"/>
    <mergeCell ref="A91:H91"/>
    <mergeCell ref="A92:H92"/>
    <mergeCell ref="A96:H96"/>
    <mergeCell ref="A99:H99"/>
    <mergeCell ref="A100:H100"/>
    <mergeCell ref="A105:H105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zoomScale="87" zoomScaleNormal="87" topLeftCell="A22" workbookViewId="0">
      <selection activeCell="F86" sqref="F86"/>
    </sheetView>
  </sheetViews>
  <sheetFormatPr defaultColWidth="14.4571428571429" defaultRowHeight="15" outlineLevelCol="7"/>
  <cols>
    <col min="1" max="1" width="5.18095238095238" style="1" customWidth="1"/>
    <col min="2" max="2" width="52" style="1" customWidth="1"/>
    <col min="3" max="3" width="27.4571428571429" style="1" customWidth="1"/>
    <col min="4" max="4" width="22" style="1" customWidth="1"/>
    <col min="5" max="5" width="15.4571428571429" style="2" customWidth="1"/>
    <col min="6" max="6" width="31.7238095238095" style="1" customWidth="1"/>
    <col min="7" max="7" width="14.4571428571429" style="1" customWidth="1"/>
    <col min="8" max="9" width="8.72380952380952" style="1" customWidth="1"/>
    <col min="10" max="16384" width="14.4571428571429" style="1"/>
  </cols>
  <sheetData>
    <row r="1" spans="1:5">
      <c r="A1" s="3"/>
      <c r="E1" s="1"/>
    </row>
    <row r="2" ht="20.25" spans="1:8">
      <c r="A2" s="4" t="s">
        <v>31</v>
      </c>
      <c r="B2" s="4"/>
      <c r="C2" s="4"/>
      <c r="D2" s="4"/>
      <c r="E2" s="4"/>
      <c r="F2" s="4"/>
      <c r="G2" s="4"/>
      <c r="H2" s="5"/>
    </row>
    <row r="3" ht="20.25" spans="1:8">
      <c r="A3" s="6" t="str">
        <f>'Информация о Чемпионате'!B4</f>
        <v>Региональный этап</v>
      </c>
      <c r="B3" s="6"/>
      <c r="C3" s="6"/>
      <c r="D3" s="6"/>
      <c r="E3" s="6"/>
      <c r="F3" s="6"/>
      <c r="G3" s="6"/>
      <c r="H3" s="7"/>
    </row>
    <row r="4" ht="20.25" spans="1:8">
      <c r="A4" s="4" t="s">
        <v>32</v>
      </c>
      <c r="B4" s="4"/>
      <c r="C4" s="4"/>
      <c r="D4" s="4"/>
      <c r="E4" s="4"/>
      <c r="F4" s="4"/>
      <c r="G4" s="4"/>
      <c r="H4" s="5"/>
    </row>
    <row r="5" ht="20.25" spans="1:8">
      <c r="A5" s="8" t="str">
        <f>'Информация о Чемпионате'!B3</f>
        <v>Малярные  и декоративные работы </v>
      </c>
      <c r="B5" s="8"/>
      <c r="C5" s="8"/>
      <c r="D5" s="8"/>
      <c r="E5" s="8"/>
      <c r="F5" s="8"/>
      <c r="G5" s="8"/>
      <c r="H5" s="9"/>
    </row>
    <row r="6" ht="20.25" spans="1:7">
      <c r="A6" s="10" t="s">
        <v>310</v>
      </c>
      <c r="B6" s="11"/>
      <c r="C6" s="11"/>
      <c r="D6" s="11"/>
      <c r="E6" s="11"/>
      <c r="F6" s="11"/>
      <c r="G6" s="11"/>
    </row>
    <row r="7" ht="30" spans="1:7">
      <c r="A7" s="12" t="s">
        <v>53</v>
      </c>
      <c r="B7" s="12" t="s">
        <v>54</v>
      </c>
      <c r="C7" s="13" t="s">
        <v>55</v>
      </c>
      <c r="D7" s="12" t="s">
        <v>56</v>
      </c>
      <c r="E7" s="12" t="s">
        <v>57</v>
      </c>
      <c r="F7" s="12" t="s">
        <v>58</v>
      </c>
      <c r="G7" s="12" t="s">
        <v>311</v>
      </c>
    </row>
    <row r="8" spans="1:7">
      <c r="A8" s="14">
        <v>1</v>
      </c>
      <c r="B8" s="15" t="s">
        <v>312</v>
      </c>
      <c r="C8" s="15" t="s">
        <v>313</v>
      </c>
      <c r="D8" s="16" t="s">
        <v>133</v>
      </c>
      <c r="E8" s="17">
        <v>1</v>
      </c>
      <c r="F8" s="18" t="s">
        <v>314</v>
      </c>
      <c r="G8" s="19"/>
    </row>
    <row r="9" spans="1:7">
      <c r="A9" s="14">
        <v>2</v>
      </c>
      <c r="B9" s="15" t="s">
        <v>315</v>
      </c>
      <c r="C9" s="15" t="s">
        <v>313</v>
      </c>
      <c r="D9" s="16" t="s">
        <v>133</v>
      </c>
      <c r="E9" s="17">
        <v>1</v>
      </c>
      <c r="F9" s="18" t="s">
        <v>314</v>
      </c>
      <c r="G9" s="19"/>
    </row>
    <row r="10" spans="1:7">
      <c r="A10" s="14">
        <v>3</v>
      </c>
      <c r="B10" s="15" t="s">
        <v>316</v>
      </c>
      <c r="C10" s="15" t="s">
        <v>313</v>
      </c>
      <c r="D10" s="16" t="s">
        <v>140</v>
      </c>
      <c r="E10" s="17">
        <v>1</v>
      </c>
      <c r="F10" s="18" t="s">
        <v>314</v>
      </c>
      <c r="G10" s="19"/>
    </row>
    <row r="11" spans="1:7">
      <c r="A11" s="14">
        <v>4</v>
      </c>
      <c r="B11" s="15" t="s">
        <v>317</v>
      </c>
      <c r="C11" s="15" t="s">
        <v>313</v>
      </c>
      <c r="D11" s="16" t="s">
        <v>318</v>
      </c>
      <c r="E11" s="17">
        <v>4</v>
      </c>
      <c r="F11" s="18" t="s">
        <v>314</v>
      </c>
      <c r="G11" s="19"/>
    </row>
    <row r="12" spans="1:7">
      <c r="A12" s="14">
        <v>5</v>
      </c>
      <c r="B12" s="15" t="s">
        <v>319</v>
      </c>
      <c r="C12" s="15" t="s">
        <v>313</v>
      </c>
      <c r="D12" s="16" t="s">
        <v>318</v>
      </c>
      <c r="E12" s="17">
        <v>4</v>
      </c>
      <c r="F12" s="18" t="s">
        <v>314</v>
      </c>
      <c r="G12" s="19"/>
    </row>
    <row r="13" spans="1:7">
      <c r="A13" s="14">
        <v>6</v>
      </c>
      <c r="B13" s="15" t="s">
        <v>320</v>
      </c>
      <c r="C13" s="15" t="s">
        <v>313</v>
      </c>
      <c r="D13" s="16" t="s">
        <v>318</v>
      </c>
      <c r="E13" s="17">
        <v>4</v>
      </c>
      <c r="F13" s="18" t="s">
        <v>314</v>
      </c>
      <c r="G13" s="19"/>
    </row>
    <row r="14" spans="1:7">
      <c r="A14" s="14">
        <v>7</v>
      </c>
      <c r="B14" s="15" t="s">
        <v>321</v>
      </c>
      <c r="C14" s="15" t="s">
        <v>313</v>
      </c>
      <c r="D14" s="16" t="s">
        <v>318</v>
      </c>
      <c r="E14" s="17">
        <v>4</v>
      </c>
      <c r="F14" s="18" t="s">
        <v>314</v>
      </c>
      <c r="G14" s="19"/>
    </row>
    <row r="15" spans="1:7">
      <c r="A15" s="14">
        <v>8</v>
      </c>
      <c r="B15" s="15" t="s">
        <v>322</v>
      </c>
      <c r="C15" s="15" t="s">
        <v>313</v>
      </c>
      <c r="D15" s="16" t="s">
        <v>140</v>
      </c>
      <c r="E15" s="17">
        <v>1</v>
      </c>
      <c r="F15" s="18" t="s">
        <v>314</v>
      </c>
      <c r="G15" s="19"/>
    </row>
    <row r="16" ht="30" spans="1:7">
      <c r="A16" s="14">
        <v>9</v>
      </c>
      <c r="B16" s="15" t="s">
        <v>323</v>
      </c>
      <c r="C16" s="15" t="s">
        <v>313</v>
      </c>
      <c r="D16" s="16" t="s">
        <v>140</v>
      </c>
      <c r="E16" s="17">
        <v>1</v>
      </c>
      <c r="F16" s="18" t="s">
        <v>314</v>
      </c>
      <c r="G16" s="19"/>
    </row>
    <row r="17" spans="1:7">
      <c r="A17" s="14">
        <v>10</v>
      </c>
      <c r="B17" s="15" t="s">
        <v>324</v>
      </c>
      <c r="C17" s="15" t="s">
        <v>313</v>
      </c>
      <c r="D17" s="16" t="s">
        <v>140</v>
      </c>
      <c r="E17" s="17">
        <v>1</v>
      </c>
      <c r="F17" s="18" t="s">
        <v>314</v>
      </c>
      <c r="G17" s="19"/>
    </row>
    <row r="18" spans="1:7">
      <c r="A18" s="14">
        <v>11</v>
      </c>
      <c r="B18" s="15" t="s">
        <v>325</v>
      </c>
      <c r="C18" s="15" t="s">
        <v>313</v>
      </c>
      <c r="D18" s="16" t="s">
        <v>140</v>
      </c>
      <c r="E18" s="17">
        <v>2</v>
      </c>
      <c r="F18" s="18" t="s">
        <v>314</v>
      </c>
      <c r="G18" s="19"/>
    </row>
    <row r="19" spans="1:7">
      <c r="A19" s="14">
        <v>12</v>
      </c>
      <c r="B19" s="15" t="s">
        <v>326</v>
      </c>
      <c r="C19" s="15" t="s">
        <v>313</v>
      </c>
      <c r="D19" s="16" t="s">
        <v>140</v>
      </c>
      <c r="E19" s="17">
        <v>1</v>
      </c>
      <c r="F19" s="18" t="s">
        <v>314</v>
      </c>
      <c r="G19" s="19"/>
    </row>
    <row r="20" spans="1:7">
      <c r="A20" s="14">
        <v>13</v>
      </c>
      <c r="B20" s="15" t="s">
        <v>327</v>
      </c>
      <c r="C20" s="15" t="s">
        <v>313</v>
      </c>
      <c r="D20" s="16" t="s">
        <v>140</v>
      </c>
      <c r="E20" s="17">
        <v>2</v>
      </c>
      <c r="F20" s="18" t="s">
        <v>314</v>
      </c>
      <c r="G20" s="19"/>
    </row>
    <row r="21" spans="1:7">
      <c r="A21" s="14">
        <v>14</v>
      </c>
      <c r="B21" s="15" t="s">
        <v>328</v>
      </c>
      <c r="C21" s="15" t="s">
        <v>313</v>
      </c>
      <c r="D21" s="16" t="s">
        <v>140</v>
      </c>
      <c r="E21" s="17">
        <v>1</v>
      </c>
      <c r="F21" s="18" t="s">
        <v>314</v>
      </c>
      <c r="G21" s="19"/>
    </row>
    <row r="22" spans="1:7">
      <c r="A22" s="14">
        <v>15</v>
      </c>
      <c r="B22" s="15" t="s">
        <v>329</v>
      </c>
      <c r="C22" s="15" t="s">
        <v>313</v>
      </c>
      <c r="D22" s="16" t="s">
        <v>140</v>
      </c>
      <c r="E22" s="17">
        <v>1</v>
      </c>
      <c r="F22" s="18" t="s">
        <v>314</v>
      </c>
      <c r="G22" s="19"/>
    </row>
    <row r="23" spans="1:7">
      <c r="A23" s="14">
        <v>16</v>
      </c>
      <c r="B23" s="15" t="s">
        <v>330</v>
      </c>
      <c r="C23" s="15" t="s">
        <v>313</v>
      </c>
      <c r="D23" s="16" t="s">
        <v>140</v>
      </c>
      <c r="E23" s="17">
        <v>1</v>
      </c>
      <c r="F23" s="18" t="s">
        <v>314</v>
      </c>
      <c r="G23" s="19"/>
    </row>
    <row r="24" spans="1:7">
      <c r="A24" s="14">
        <v>17</v>
      </c>
      <c r="B24" s="15" t="s">
        <v>331</v>
      </c>
      <c r="C24" s="15" t="s">
        <v>313</v>
      </c>
      <c r="D24" s="16" t="s">
        <v>140</v>
      </c>
      <c r="E24" s="17">
        <v>1</v>
      </c>
      <c r="F24" s="18" t="s">
        <v>314</v>
      </c>
      <c r="G24" s="19"/>
    </row>
    <row r="25" spans="1:7">
      <c r="A25" s="14">
        <v>18</v>
      </c>
      <c r="B25" s="15" t="s">
        <v>332</v>
      </c>
      <c r="C25" s="15" t="s">
        <v>313</v>
      </c>
      <c r="D25" s="16" t="s">
        <v>140</v>
      </c>
      <c r="E25" s="17">
        <v>4</v>
      </c>
      <c r="F25" s="18" t="s">
        <v>314</v>
      </c>
      <c r="G25" s="19"/>
    </row>
    <row r="26" spans="1:7">
      <c r="A26" s="14">
        <v>19</v>
      </c>
      <c r="B26" s="15" t="s">
        <v>333</v>
      </c>
      <c r="C26" s="15" t="s">
        <v>313</v>
      </c>
      <c r="D26" s="16" t="s">
        <v>140</v>
      </c>
      <c r="E26" s="17">
        <v>1</v>
      </c>
      <c r="F26" s="18" t="s">
        <v>314</v>
      </c>
      <c r="G26" s="19"/>
    </row>
    <row r="27" spans="1:7">
      <c r="A27" s="14">
        <v>20</v>
      </c>
      <c r="B27" s="15" t="s">
        <v>334</v>
      </c>
      <c r="C27" s="15" t="s">
        <v>313</v>
      </c>
      <c r="D27" s="16" t="s">
        <v>140</v>
      </c>
      <c r="E27" s="17">
        <v>1</v>
      </c>
      <c r="F27" s="18" t="s">
        <v>314</v>
      </c>
      <c r="G27" s="19"/>
    </row>
    <row r="28" ht="30" spans="1:7">
      <c r="A28" s="14">
        <v>21</v>
      </c>
      <c r="B28" s="15" t="s">
        <v>335</v>
      </c>
      <c r="C28" s="15" t="s">
        <v>313</v>
      </c>
      <c r="D28" s="16" t="s">
        <v>140</v>
      </c>
      <c r="E28" s="17">
        <v>1</v>
      </c>
      <c r="F28" s="18" t="s">
        <v>314</v>
      </c>
      <c r="G28" s="19"/>
    </row>
    <row r="29" ht="30" spans="1:7">
      <c r="A29" s="14">
        <v>22</v>
      </c>
      <c r="B29" s="15" t="s">
        <v>336</v>
      </c>
      <c r="C29" s="15" t="s">
        <v>313</v>
      </c>
      <c r="D29" s="16" t="s">
        <v>140</v>
      </c>
      <c r="E29" s="17">
        <v>2</v>
      </c>
      <c r="F29" s="18" t="s">
        <v>314</v>
      </c>
      <c r="G29" s="19"/>
    </row>
    <row r="30" spans="1:7">
      <c r="A30" s="14">
        <v>23</v>
      </c>
      <c r="B30" s="15" t="s">
        <v>337</v>
      </c>
      <c r="C30" s="15" t="s">
        <v>313</v>
      </c>
      <c r="D30" s="16" t="s">
        <v>140</v>
      </c>
      <c r="E30" s="17">
        <v>4</v>
      </c>
      <c r="F30" s="18" t="s">
        <v>314</v>
      </c>
      <c r="G30" s="19"/>
    </row>
    <row r="31" spans="1:7">
      <c r="A31" s="14">
        <v>24</v>
      </c>
      <c r="B31" s="15" t="s">
        <v>338</v>
      </c>
      <c r="C31" s="15" t="s">
        <v>313</v>
      </c>
      <c r="D31" s="16" t="s">
        <v>140</v>
      </c>
      <c r="E31" s="17">
        <v>2</v>
      </c>
      <c r="F31" s="18" t="s">
        <v>314</v>
      </c>
      <c r="G31" s="19"/>
    </row>
    <row r="32" ht="30" spans="1:7">
      <c r="A32" s="14">
        <v>25</v>
      </c>
      <c r="B32" s="15" t="s">
        <v>339</v>
      </c>
      <c r="C32" s="15" t="s">
        <v>313</v>
      </c>
      <c r="D32" s="16" t="s">
        <v>140</v>
      </c>
      <c r="E32" s="17">
        <v>1</v>
      </c>
      <c r="F32" s="18" t="s">
        <v>314</v>
      </c>
      <c r="G32" s="19"/>
    </row>
    <row r="33" spans="1:7">
      <c r="A33" s="14">
        <v>26</v>
      </c>
      <c r="B33" s="15" t="s">
        <v>340</v>
      </c>
      <c r="C33" s="15" t="s">
        <v>313</v>
      </c>
      <c r="D33" s="16" t="s">
        <v>140</v>
      </c>
      <c r="E33" s="17">
        <v>1</v>
      </c>
      <c r="F33" s="18" t="s">
        <v>314</v>
      </c>
      <c r="G33" s="19"/>
    </row>
    <row r="34" spans="1:7">
      <c r="A34" s="14">
        <v>27</v>
      </c>
      <c r="B34" s="15" t="s">
        <v>341</v>
      </c>
      <c r="C34" s="15" t="s">
        <v>313</v>
      </c>
      <c r="D34" s="16" t="s">
        <v>140</v>
      </c>
      <c r="E34" s="17">
        <v>2</v>
      </c>
      <c r="F34" s="18" t="s">
        <v>314</v>
      </c>
      <c r="G34" s="19"/>
    </row>
    <row r="35" ht="30" spans="1:7">
      <c r="A35" s="14">
        <v>28</v>
      </c>
      <c r="B35" s="15" t="s">
        <v>342</v>
      </c>
      <c r="C35" s="15" t="s">
        <v>313</v>
      </c>
      <c r="D35" s="16" t="s">
        <v>140</v>
      </c>
      <c r="E35" s="17">
        <v>1</v>
      </c>
      <c r="F35" s="18" t="s">
        <v>314</v>
      </c>
      <c r="G35" s="19"/>
    </row>
    <row r="36" spans="1:7">
      <c r="A36" s="14">
        <v>29</v>
      </c>
      <c r="B36" s="15" t="s">
        <v>343</v>
      </c>
      <c r="C36" s="15" t="s">
        <v>313</v>
      </c>
      <c r="D36" s="16" t="s">
        <v>140</v>
      </c>
      <c r="E36" s="17">
        <v>1</v>
      </c>
      <c r="F36" s="18" t="s">
        <v>314</v>
      </c>
      <c r="G36" s="19"/>
    </row>
    <row r="37" spans="1:7">
      <c r="A37" s="14">
        <v>30</v>
      </c>
      <c r="B37" s="15" t="s">
        <v>344</v>
      </c>
      <c r="C37" s="15" t="s">
        <v>313</v>
      </c>
      <c r="D37" s="16" t="s">
        <v>140</v>
      </c>
      <c r="E37" s="17">
        <v>1</v>
      </c>
      <c r="F37" s="18" t="s">
        <v>314</v>
      </c>
      <c r="G37" s="19"/>
    </row>
    <row r="38" spans="1:7">
      <c r="A38" s="14">
        <v>31</v>
      </c>
      <c r="B38" s="15" t="s">
        <v>345</v>
      </c>
      <c r="C38" s="15" t="s">
        <v>313</v>
      </c>
      <c r="D38" s="16" t="s">
        <v>140</v>
      </c>
      <c r="E38" s="17">
        <v>1</v>
      </c>
      <c r="F38" s="18" t="s">
        <v>314</v>
      </c>
      <c r="G38" s="19"/>
    </row>
    <row r="39" ht="30" spans="1:7">
      <c r="A39" s="14">
        <v>32</v>
      </c>
      <c r="B39" s="15" t="s">
        <v>346</v>
      </c>
      <c r="C39" s="15" t="s">
        <v>313</v>
      </c>
      <c r="D39" s="16" t="s">
        <v>140</v>
      </c>
      <c r="E39" s="17">
        <v>2</v>
      </c>
      <c r="F39" s="18" t="s">
        <v>314</v>
      </c>
      <c r="G39" s="19"/>
    </row>
    <row r="40" spans="1:7">
      <c r="A40" s="14">
        <v>33</v>
      </c>
      <c r="B40" s="15" t="s">
        <v>347</v>
      </c>
      <c r="C40" s="15" t="s">
        <v>313</v>
      </c>
      <c r="D40" s="16" t="s">
        <v>318</v>
      </c>
      <c r="E40" s="17">
        <v>3</v>
      </c>
      <c r="F40" s="18" t="s">
        <v>314</v>
      </c>
      <c r="G40" s="19"/>
    </row>
    <row r="41" spans="1:7">
      <c r="A41" s="14">
        <v>34</v>
      </c>
      <c r="B41" s="15" t="s">
        <v>348</v>
      </c>
      <c r="C41" s="15" t="s">
        <v>313</v>
      </c>
      <c r="D41" s="16" t="s">
        <v>318</v>
      </c>
      <c r="E41" s="17">
        <v>1</v>
      </c>
      <c r="F41" s="18" t="s">
        <v>314</v>
      </c>
      <c r="G41" s="19"/>
    </row>
    <row r="42" ht="30" spans="1:7">
      <c r="A42" s="14">
        <v>35</v>
      </c>
      <c r="B42" s="15" t="s">
        <v>349</v>
      </c>
      <c r="C42" s="15" t="s">
        <v>313</v>
      </c>
      <c r="D42" s="16" t="s">
        <v>318</v>
      </c>
      <c r="E42" s="17">
        <v>2</v>
      </c>
      <c r="F42" s="18" t="s">
        <v>350</v>
      </c>
      <c r="G42" s="19"/>
    </row>
    <row r="43" spans="1:7">
      <c r="A43" s="14">
        <v>36</v>
      </c>
      <c r="B43" s="20" t="s">
        <v>351</v>
      </c>
      <c r="C43" s="15" t="s">
        <v>313</v>
      </c>
      <c r="D43" s="16" t="s">
        <v>318</v>
      </c>
      <c r="E43" s="17">
        <v>1</v>
      </c>
      <c r="F43" s="18" t="s">
        <v>314</v>
      </c>
      <c r="G43" s="21"/>
    </row>
    <row r="44" spans="1:7">
      <c r="A44" s="14">
        <v>37</v>
      </c>
      <c r="B44" s="20" t="s">
        <v>352</v>
      </c>
      <c r="C44" s="15" t="s">
        <v>313</v>
      </c>
      <c r="D44" s="16" t="s">
        <v>318</v>
      </c>
      <c r="E44" s="17">
        <v>1</v>
      </c>
      <c r="F44" s="18" t="s">
        <v>314</v>
      </c>
      <c r="G44" s="21"/>
    </row>
    <row r="45" spans="1:7">
      <c r="A45" s="14">
        <v>38</v>
      </c>
      <c r="B45" s="20" t="s">
        <v>353</v>
      </c>
      <c r="C45" s="15" t="s">
        <v>313</v>
      </c>
      <c r="D45" s="16" t="s">
        <v>318</v>
      </c>
      <c r="E45" s="17">
        <v>2</v>
      </c>
      <c r="F45" s="18" t="s">
        <v>314</v>
      </c>
      <c r="G45" s="21"/>
    </row>
    <row r="46" spans="1:7">
      <c r="A46" s="14">
        <v>39</v>
      </c>
      <c r="B46" s="20" t="s">
        <v>354</v>
      </c>
      <c r="C46" s="15" t="s">
        <v>313</v>
      </c>
      <c r="D46" s="16" t="s">
        <v>318</v>
      </c>
      <c r="E46" s="17">
        <v>12</v>
      </c>
      <c r="F46" s="18" t="s">
        <v>314</v>
      </c>
      <c r="G46" s="21"/>
    </row>
    <row r="47" spans="1:7">
      <c r="A47" s="14">
        <v>40</v>
      </c>
      <c r="B47" s="20" t="s">
        <v>355</v>
      </c>
      <c r="C47" s="15" t="s">
        <v>313</v>
      </c>
      <c r="D47" s="16" t="s">
        <v>318</v>
      </c>
      <c r="E47" s="17">
        <v>3</v>
      </c>
      <c r="F47" s="18" t="s">
        <v>314</v>
      </c>
      <c r="G47" s="21"/>
    </row>
    <row r="48" spans="1:7">
      <c r="A48" s="14">
        <v>41</v>
      </c>
      <c r="B48" s="20" t="s">
        <v>356</v>
      </c>
      <c r="C48" s="15" t="s">
        <v>313</v>
      </c>
      <c r="D48" s="16" t="s">
        <v>318</v>
      </c>
      <c r="E48" s="17">
        <v>2</v>
      </c>
      <c r="F48" s="18" t="s">
        <v>314</v>
      </c>
      <c r="G48" s="21"/>
    </row>
    <row r="49" spans="1:7">
      <c r="A49" s="14">
        <v>42</v>
      </c>
      <c r="B49" s="20" t="s">
        <v>357</v>
      </c>
      <c r="C49" s="15" t="s">
        <v>313</v>
      </c>
      <c r="D49" s="16" t="s">
        <v>318</v>
      </c>
      <c r="E49" s="17">
        <v>1</v>
      </c>
      <c r="F49" s="18" t="s">
        <v>314</v>
      </c>
      <c r="G49" s="21"/>
    </row>
    <row r="50" spans="1:7">
      <c r="A50" s="14">
        <v>43</v>
      </c>
      <c r="B50" s="20" t="s">
        <v>358</v>
      </c>
      <c r="C50" s="15" t="s">
        <v>313</v>
      </c>
      <c r="D50" s="16" t="s">
        <v>318</v>
      </c>
      <c r="E50" s="17">
        <v>3</v>
      </c>
      <c r="F50" s="18" t="s">
        <v>314</v>
      </c>
      <c r="G50" s="21"/>
    </row>
    <row r="51" spans="1:7">
      <c r="A51" s="14">
        <v>44</v>
      </c>
      <c r="B51" s="20" t="s">
        <v>359</v>
      </c>
      <c r="C51" s="15" t="s">
        <v>313</v>
      </c>
      <c r="D51" s="16" t="s">
        <v>318</v>
      </c>
      <c r="E51" s="17">
        <v>2</v>
      </c>
      <c r="F51" s="18" t="s">
        <v>314</v>
      </c>
      <c r="G51" s="21"/>
    </row>
    <row r="52" ht="30" spans="1:7">
      <c r="A52" s="14">
        <v>45</v>
      </c>
      <c r="B52" s="20" t="s">
        <v>360</v>
      </c>
      <c r="C52" s="15" t="s">
        <v>313</v>
      </c>
      <c r="D52" s="16" t="s">
        <v>318</v>
      </c>
      <c r="E52" s="17">
        <v>30</v>
      </c>
      <c r="F52" s="18" t="s">
        <v>314</v>
      </c>
      <c r="G52" s="21"/>
    </row>
    <row r="53" spans="1:7">
      <c r="A53" s="14">
        <v>46</v>
      </c>
      <c r="B53" s="20" t="s">
        <v>361</v>
      </c>
      <c r="C53" s="15" t="s">
        <v>313</v>
      </c>
      <c r="D53" s="22" t="s">
        <v>140</v>
      </c>
      <c r="E53" s="17">
        <v>1</v>
      </c>
      <c r="F53" s="18" t="s">
        <v>314</v>
      </c>
      <c r="G53" s="21"/>
    </row>
    <row r="54" ht="75" spans="1:7">
      <c r="A54" s="14">
        <v>47</v>
      </c>
      <c r="B54" s="20" t="s">
        <v>362</v>
      </c>
      <c r="C54" s="15" t="s">
        <v>313</v>
      </c>
      <c r="D54" s="22" t="s">
        <v>140</v>
      </c>
      <c r="E54" s="17">
        <v>1</v>
      </c>
      <c r="F54" s="18" t="s">
        <v>314</v>
      </c>
      <c r="G54" s="21"/>
    </row>
    <row r="55" ht="75" spans="1:7">
      <c r="A55" s="14">
        <v>48</v>
      </c>
      <c r="B55" s="20" t="s">
        <v>363</v>
      </c>
      <c r="C55" s="15" t="s">
        <v>313</v>
      </c>
      <c r="D55" s="22" t="s">
        <v>364</v>
      </c>
      <c r="E55" s="17">
        <v>1</v>
      </c>
      <c r="F55" s="18" t="s">
        <v>314</v>
      </c>
      <c r="G55" s="21"/>
    </row>
    <row r="56" spans="1:7">
      <c r="A56" s="14">
        <v>49</v>
      </c>
      <c r="B56" s="20" t="s">
        <v>365</v>
      </c>
      <c r="C56" s="15" t="s">
        <v>313</v>
      </c>
      <c r="D56" s="22" t="s">
        <v>140</v>
      </c>
      <c r="E56" s="17">
        <v>1</v>
      </c>
      <c r="F56" s="18" t="s">
        <v>314</v>
      </c>
      <c r="G56" s="21"/>
    </row>
    <row r="57" spans="1:7">
      <c r="A57" s="14">
        <v>50</v>
      </c>
      <c r="B57" s="20" t="s">
        <v>366</v>
      </c>
      <c r="C57" s="15" t="s">
        <v>313</v>
      </c>
      <c r="D57" s="22" t="s">
        <v>318</v>
      </c>
      <c r="E57" s="17">
        <v>4</v>
      </c>
      <c r="F57" s="18" t="s">
        <v>314</v>
      </c>
      <c r="G57" s="21"/>
    </row>
    <row r="58" spans="1:7">
      <c r="A58" s="14">
        <v>51</v>
      </c>
      <c r="B58" s="20" t="s">
        <v>367</v>
      </c>
      <c r="C58" s="15" t="s">
        <v>313</v>
      </c>
      <c r="D58" s="22" t="s">
        <v>318</v>
      </c>
      <c r="E58" s="17">
        <v>1</v>
      </c>
      <c r="F58" s="18" t="s">
        <v>314</v>
      </c>
      <c r="G58" s="21"/>
    </row>
    <row r="59" spans="1:7">
      <c r="A59" s="14">
        <v>52</v>
      </c>
      <c r="B59" s="20" t="s">
        <v>368</v>
      </c>
      <c r="C59" s="15" t="s">
        <v>313</v>
      </c>
      <c r="D59" s="22" t="s">
        <v>318</v>
      </c>
      <c r="E59" s="17">
        <v>2</v>
      </c>
      <c r="F59" s="18" t="s">
        <v>314</v>
      </c>
      <c r="G59" s="21"/>
    </row>
    <row r="60" spans="1:7">
      <c r="A60" s="14">
        <v>53</v>
      </c>
      <c r="B60" s="20" t="s">
        <v>369</v>
      </c>
      <c r="C60" s="15" t="s">
        <v>313</v>
      </c>
      <c r="D60" s="22" t="s">
        <v>318</v>
      </c>
      <c r="E60" s="17">
        <v>2</v>
      </c>
      <c r="F60" s="18" t="s">
        <v>314</v>
      </c>
      <c r="G60" s="21"/>
    </row>
    <row r="61" spans="1:7">
      <c r="A61" s="14">
        <v>54</v>
      </c>
      <c r="B61" s="20" t="s">
        <v>370</v>
      </c>
      <c r="C61" s="15" t="s">
        <v>313</v>
      </c>
      <c r="D61" s="22" t="s">
        <v>140</v>
      </c>
      <c r="E61" s="17">
        <v>1</v>
      </c>
      <c r="F61" s="18" t="s">
        <v>314</v>
      </c>
      <c r="G61" s="21"/>
    </row>
    <row r="62" ht="30" spans="1:7">
      <c r="A62" s="14">
        <v>55</v>
      </c>
      <c r="B62" s="20" t="s">
        <v>234</v>
      </c>
      <c r="C62" s="15" t="s">
        <v>313</v>
      </c>
      <c r="D62" s="22" t="s">
        <v>318</v>
      </c>
      <c r="E62" s="17">
        <v>3</v>
      </c>
      <c r="F62" s="18" t="s">
        <v>314</v>
      </c>
      <c r="G62" s="21"/>
    </row>
    <row r="63" spans="1:7">
      <c r="A63" s="14">
        <v>56</v>
      </c>
      <c r="B63" s="20" t="s">
        <v>127</v>
      </c>
      <c r="C63" s="15" t="s">
        <v>313</v>
      </c>
      <c r="D63" s="22" t="s">
        <v>140</v>
      </c>
      <c r="E63" s="17">
        <v>1</v>
      </c>
      <c r="F63" s="18" t="s">
        <v>314</v>
      </c>
      <c r="G63" s="21"/>
    </row>
    <row r="64" spans="1:7">
      <c r="A64" s="14">
        <v>57</v>
      </c>
      <c r="B64" s="20" t="s">
        <v>237</v>
      </c>
      <c r="C64" s="15" t="s">
        <v>313</v>
      </c>
      <c r="D64" s="22" t="s">
        <v>318</v>
      </c>
      <c r="E64" s="17">
        <v>5</v>
      </c>
      <c r="F64" s="18" t="s">
        <v>314</v>
      </c>
      <c r="G64" s="21"/>
    </row>
    <row r="65" spans="1:7">
      <c r="A65" s="14">
        <v>58</v>
      </c>
      <c r="B65" s="20" t="s">
        <v>371</v>
      </c>
      <c r="C65" s="15" t="s">
        <v>313</v>
      </c>
      <c r="D65" s="22" t="s">
        <v>140</v>
      </c>
      <c r="E65" s="17">
        <v>1</v>
      </c>
      <c r="F65" s="18" t="s">
        <v>314</v>
      </c>
      <c r="G65" s="21"/>
    </row>
    <row r="66" spans="1:7">
      <c r="A66" s="14">
        <v>59</v>
      </c>
      <c r="B66" s="20" t="s">
        <v>372</v>
      </c>
      <c r="C66" s="15" t="s">
        <v>313</v>
      </c>
      <c r="D66" s="22" t="s">
        <v>140</v>
      </c>
      <c r="E66" s="17">
        <v>1</v>
      </c>
      <c r="F66" s="18" t="s">
        <v>314</v>
      </c>
      <c r="G66" s="21"/>
    </row>
    <row r="67" spans="1:7">
      <c r="A67" s="14">
        <v>60</v>
      </c>
      <c r="B67" s="20" t="s">
        <v>373</v>
      </c>
      <c r="C67" s="15" t="s">
        <v>313</v>
      </c>
      <c r="D67" s="22" t="s">
        <v>140</v>
      </c>
      <c r="E67" s="17">
        <v>1</v>
      </c>
      <c r="F67" s="18" t="s">
        <v>314</v>
      </c>
      <c r="G67" s="21"/>
    </row>
    <row r="68" ht="45" spans="1:7">
      <c r="A68" s="14">
        <v>61</v>
      </c>
      <c r="B68" s="20" t="s">
        <v>374</v>
      </c>
      <c r="C68" s="15" t="s">
        <v>313</v>
      </c>
      <c r="D68" s="22" t="s">
        <v>140</v>
      </c>
      <c r="E68" s="17">
        <v>1</v>
      </c>
      <c r="F68" s="18" t="s">
        <v>314</v>
      </c>
      <c r="G68" s="21"/>
    </row>
    <row r="69" ht="30" spans="1:7">
      <c r="A69" s="14">
        <v>62</v>
      </c>
      <c r="B69" s="20" t="s">
        <v>375</v>
      </c>
      <c r="C69" s="15" t="s">
        <v>313</v>
      </c>
      <c r="D69" s="22" t="s">
        <v>140</v>
      </c>
      <c r="E69" s="17">
        <v>1</v>
      </c>
      <c r="F69" s="18" t="s">
        <v>314</v>
      </c>
      <c r="G69" s="21"/>
    </row>
    <row r="70" ht="30" spans="1:7">
      <c r="A70" s="14">
        <v>63</v>
      </c>
      <c r="B70" s="20" t="s">
        <v>376</v>
      </c>
      <c r="C70" s="15" t="s">
        <v>313</v>
      </c>
      <c r="D70" s="22" t="s">
        <v>140</v>
      </c>
      <c r="E70" s="17">
        <v>1</v>
      </c>
      <c r="F70" s="18" t="s">
        <v>314</v>
      </c>
      <c r="G70" s="21"/>
    </row>
    <row r="71" spans="1:7">
      <c r="A71" s="14">
        <v>64</v>
      </c>
      <c r="B71" s="20" t="s">
        <v>377</v>
      </c>
      <c r="C71" s="15" t="s">
        <v>313</v>
      </c>
      <c r="D71" s="22" t="s">
        <v>140</v>
      </c>
      <c r="E71" s="17">
        <v>1</v>
      </c>
      <c r="F71" s="18" t="s">
        <v>314</v>
      </c>
      <c r="G71" s="21"/>
    </row>
    <row r="72" spans="1:7">
      <c r="A72" s="14">
        <v>65</v>
      </c>
      <c r="B72" s="20" t="s">
        <v>378</v>
      </c>
      <c r="C72" s="15" t="s">
        <v>313</v>
      </c>
      <c r="D72" s="22" t="s">
        <v>140</v>
      </c>
      <c r="E72" s="17">
        <v>1</v>
      </c>
      <c r="F72" s="18" t="s">
        <v>314</v>
      </c>
      <c r="G72" s="21"/>
    </row>
    <row r="73" spans="1:7">
      <c r="A73" s="14">
        <v>66</v>
      </c>
      <c r="B73" s="20" t="s">
        <v>379</v>
      </c>
      <c r="C73" s="15" t="s">
        <v>313</v>
      </c>
      <c r="D73" s="22" t="s">
        <v>140</v>
      </c>
      <c r="E73" s="17">
        <v>1</v>
      </c>
      <c r="F73" s="18" t="s">
        <v>314</v>
      </c>
      <c r="G73" s="21"/>
    </row>
    <row r="74" spans="1:7">
      <c r="A74" s="14">
        <v>67</v>
      </c>
      <c r="B74" s="20" t="s">
        <v>380</v>
      </c>
      <c r="C74" s="15" t="s">
        <v>313</v>
      </c>
      <c r="D74" s="22" t="s">
        <v>140</v>
      </c>
      <c r="E74" s="17">
        <v>1</v>
      </c>
      <c r="F74" s="18" t="s">
        <v>314</v>
      </c>
      <c r="G74" s="21"/>
    </row>
    <row r="75" spans="1:7">
      <c r="A75" s="14">
        <v>68</v>
      </c>
      <c r="B75" s="20" t="s">
        <v>381</v>
      </c>
      <c r="C75" s="15" t="s">
        <v>313</v>
      </c>
      <c r="D75" s="22" t="s">
        <v>318</v>
      </c>
      <c r="E75" s="17">
        <v>1</v>
      </c>
      <c r="F75" s="18" t="s">
        <v>314</v>
      </c>
      <c r="G75" s="21"/>
    </row>
    <row r="76" spans="1:7">
      <c r="A76" s="14">
        <v>69</v>
      </c>
      <c r="B76" s="20" t="s">
        <v>382</v>
      </c>
      <c r="C76" s="15" t="s">
        <v>313</v>
      </c>
      <c r="D76" s="22" t="s">
        <v>318</v>
      </c>
      <c r="E76" s="17">
        <v>1</v>
      </c>
      <c r="F76" s="18" t="s">
        <v>314</v>
      </c>
      <c r="G76" s="21"/>
    </row>
    <row r="77" spans="1:7">
      <c r="A77" s="14">
        <v>70</v>
      </c>
      <c r="B77" s="20" t="s">
        <v>383</v>
      </c>
      <c r="C77" s="15" t="s">
        <v>313</v>
      </c>
      <c r="D77" s="22" t="s">
        <v>318</v>
      </c>
      <c r="E77" s="17">
        <v>1</v>
      </c>
      <c r="F77" s="18" t="s">
        <v>314</v>
      </c>
      <c r="G77" s="21"/>
    </row>
    <row r="78" spans="1:7">
      <c r="A78" s="14">
        <v>71</v>
      </c>
      <c r="B78" s="20" t="s">
        <v>384</v>
      </c>
      <c r="C78" s="15" t="s">
        <v>313</v>
      </c>
      <c r="D78" s="22" t="s">
        <v>318</v>
      </c>
      <c r="E78" s="17">
        <v>1</v>
      </c>
      <c r="F78" s="18" t="s">
        <v>314</v>
      </c>
      <c r="G78" s="21"/>
    </row>
    <row r="79" spans="1:7">
      <c r="A79" s="14">
        <v>72</v>
      </c>
      <c r="B79" s="20" t="s">
        <v>385</v>
      </c>
      <c r="C79" s="15" t="s">
        <v>313</v>
      </c>
      <c r="D79" s="22" t="s">
        <v>318</v>
      </c>
      <c r="E79" s="17">
        <v>3</v>
      </c>
      <c r="F79" s="18" t="s">
        <v>314</v>
      </c>
      <c r="G79" s="21"/>
    </row>
    <row r="80" ht="30" spans="1:7">
      <c r="A80" s="23">
        <v>73</v>
      </c>
      <c r="B80" s="24" t="s">
        <v>161</v>
      </c>
      <c r="C80" s="25" t="s">
        <v>313</v>
      </c>
      <c r="D80" s="26" t="s">
        <v>133</v>
      </c>
      <c r="E80" s="27">
        <v>1</v>
      </c>
      <c r="F80" s="28" t="s">
        <v>314</v>
      </c>
      <c r="G80" s="29"/>
    </row>
    <row r="81" spans="1:7">
      <c r="A81" s="30">
        <v>74</v>
      </c>
      <c r="B81" s="31" t="s">
        <v>386</v>
      </c>
      <c r="C81" s="32" t="s">
        <v>313</v>
      </c>
      <c r="D81" s="33" t="s">
        <v>140</v>
      </c>
      <c r="E81" s="34">
        <v>1</v>
      </c>
      <c r="F81" s="35" t="s">
        <v>314</v>
      </c>
      <c r="G81" s="30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2023-01-11T12:24:00Z</dcterms:created>
  <dcterms:modified xsi:type="dcterms:W3CDTF">2026-01-21T05:55:37Z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9E51795FF9B34D3F81BDC57AFABC6A7A_12</vt:lpwstr>
  </property>
  <property fmtid="{D5CDD505-2E9C-101B-9397-08002B2CF9AE}" pid="3" name="KSOProductBuildVer">
    <vt:lpwstr>1049-12.2.0.23196</vt:lpwstr>
  </property>
</Properties>
</file>